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istian\backup20092015\Documentos\CEPEUSP\REMAMA\"/>
    </mc:Choice>
  </mc:AlternateContent>
  <xr:revisionPtr revIDLastSave="0" documentId="13_ncr:1_{16C4ABC2-45D1-4996-83B8-ACE24C0809F1}" xr6:coauthVersionLast="46" xr6:coauthVersionMax="46" xr10:uidLastSave="{00000000-0000-0000-0000-000000000000}"/>
  <bookViews>
    <workbookView xWindow="-120" yWindow="-120" windowWidth="20730" windowHeight="11160" tabRatio="629" xr2:uid="{00000000-000D-0000-FFFF-FFFF00000000}"/>
  </bookViews>
  <sheets>
    <sheet name="2019-2020" sheetId="1" r:id="rId1"/>
  </sheets>
  <definedNames>
    <definedName name="_xlnm.Print_Area" localSheetId="0">'2019-2020'!$A$1:$AU$53</definedName>
  </definedNames>
  <calcPr calcId="191029"/>
</workbook>
</file>

<file path=xl/calcChain.xml><?xml version="1.0" encoding="utf-8"?>
<calcChain xmlns="http://schemas.openxmlformats.org/spreadsheetml/2006/main">
  <c r="G53" i="1" l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6" i="1" l="1"/>
  <c r="AD96" i="1"/>
  <c r="AL96" i="1"/>
  <c r="AH96" i="1"/>
  <c r="V96" i="1"/>
  <c r="R96" i="1"/>
  <c r="N96" i="1"/>
  <c r="F96" i="1"/>
  <c r="J96" i="1"/>
  <c r="Z96" i="1"/>
  <c r="AP96" i="1"/>
  <c r="K96" i="1"/>
  <c r="S96" i="1"/>
  <c r="AA96" i="1"/>
  <c r="AI96" i="1"/>
  <c r="AU96" i="1"/>
  <c r="G96" i="1"/>
  <c r="O96" i="1"/>
  <c r="W96" i="1"/>
  <c r="AE96" i="1"/>
  <c r="AM96" i="1"/>
  <c r="AQ96" i="1"/>
  <c r="D96" i="1"/>
  <c r="L96" i="1"/>
  <c r="T96" i="1"/>
  <c r="AB96" i="1"/>
  <c r="AF96" i="1"/>
  <c r="AJ96" i="1"/>
  <c r="AN96" i="1"/>
  <c r="AR96" i="1"/>
  <c r="AV96" i="1"/>
  <c r="H96" i="1"/>
  <c r="P96" i="1"/>
  <c r="X96" i="1"/>
  <c r="E96" i="1"/>
  <c r="I96" i="1"/>
  <c r="M96" i="1"/>
  <c r="Q96" i="1"/>
  <c r="U96" i="1"/>
  <c r="Y96" i="1"/>
  <c r="AC96" i="1"/>
  <c r="AG96" i="1"/>
  <c r="AK96" i="1"/>
  <c r="AO96" i="1"/>
  <c r="AS96" i="1"/>
  <c r="C96" i="1"/>
  <c r="D53" i="1"/>
  <c r="E53" i="1"/>
  <c r="F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2" i="1"/>
  <c r="AW52" i="1" s="1"/>
  <c r="AX52" i="1" l="1"/>
  <c r="AY52" i="1" s="1"/>
  <c r="AV53" i="1"/>
  <c r="AW53" i="1" l="1"/>
  <c r="AX53" i="1" l="1"/>
  <c r="AY53" i="1" s="1"/>
</calcChain>
</file>

<file path=xl/sharedStrings.xml><?xml version="1.0" encoding="utf-8"?>
<sst xmlns="http://schemas.openxmlformats.org/spreadsheetml/2006/main" count="198" uniqueCount="161">
  <si>
    <t>AGENDA</t>
  </si>
  <si>
    <t>Meses</t>
  </si>
  <si>
    <t>Número de microciclo</t>
  </si>
  <si>
    <t>Período</t>
  </si>
  <si>
    <t>Mesociclo</t>
  </si>
  <si>
    <t xml:space="preserve"> 40%  Descarga</t>
  </si>
  <si>
    <t xml:space="preserve"> 30%  Descarga</t>
  </si>
  <si>
    <t>CONTROL MÉDICO</t>
  </si>
  <si>
    <t>Regenerativo</t>
  </si>
  <si>
    <t>R0</t>
  </si>
  <si>
    <t>R1</t>
  </si>
  <si>
    <t>R2</t>
  </si>
  <si>
    <t>VO2 Máximo</t>
  </si>
  <si>
    <t>R3</t>
  </si>
  <si>
    <t>Tolerancia Láctica</t>
  </si>
  <si>
    <t>R4</t>
  </si>
  <si>
    <t>Potencia Láctica</t>
  </si>
  <si>
    <t>R5</t>
  </si>
  <si>
    <t>Potencia Aláctica</t>
  </si>
  <si>
    <t>R6</t>
  </si>
  <si>
    <t>R7</t>
  </si>
  <si>
    <t>KM.T</t>
  </si>
  <si>
    <t>T.T.A</t>
  </si>
  <si>
    <t>FMAX</t>
  </si>
  <si>
    <t>FVEL</t>
  </si>
  <si>
    <t>FRES</t>
  </si>
  <si>
    <t>FGEN</t>
  </si>
  <si>
    <t>NAT</t>
  </si>
  <si>
    <t>T.T.T</t>
  </si>
  <si>
    <t>TOTAL</t>
  </si>
  <si>
    <t>RE</t>
  </si>
  <si>
    <t>VO2 Máx.  freno/peso</t>
  </si>
  <si>
    <t>POT.LAC  freno/peso</t>
  </si>
  <si>
    <t>POT.ALAC  freno/peso</t>
  </si>
  <si>
    <t>R1f-p</t>
  </si>
  <si>
    <t>R3f-p</t>
  </si>
  <si>
    <t>R5f-p</t>
  </si>
  <si>
    <t>R6f-p</t>
  </si>
  <si>
    <t>TR.M</t>
  </si>
  <si>
    <r>
      <t xml:space="preserve">Nivel   </t>
    </r>
    <r>
      <rPr>
        <b/>
        <sz val="9"/>
        <color indexed="10"/>
        <rFont val="Arial Greek"/>
        <family val="2"/>
        <charset val="161"/>
      </rPr>
      <t xml:space="preserve">1 </t>
    </r>
    <r>
      <rPr>
        <b/>
        <sz val="9"/>
        <color indexed="53"/>
        <rFont val="Arial Greek"/>
        <family val="2"/>
        <charset val="161"/>
      </rPr>
      <t xml:space="preserve">2 </t>
    </r>
    <r>
      <rPr>
        <b/>
        <sz val="9"/>
        <color indexed="17"/>
        <rFont val="Arial Greek"/>
        <family val="2"/>
        <charset val="161"/>
      </rPr>
      <t>3</t>
    </r>
    <r>
      <rPr>
        <b/>
        <sz val="9"/>
        <color indexed="16"/>
        <rFont val="Arial Greek"/>
        <family val="2"/>
        <charset val="161"/>
      </rPr>
      <t xml:space="preserve"> </t>
    </r>
    <r>
      <rPr>
        <b/>
        <sz val="9"/>
        <color indexed="12"/>
        <rFont val="Arial Greek"/>
        <family val="2"/>
        <charset val="161"/>
      </rPr>
      <t>4</t>
    </r>
  </si>
  <si>
    <t>Periodo Control-Preparatorio   (P.C-P)</t>
  </si>
  <si>
    <t>Periodo Competitivo   (P.C)</t>
  </si>
  <si>
    <t>COMPETIÇÕES</t>
  </si>
  <si>
    <t>Semana  (Segunda - Domingo)</t>
  </si>
  <si>
    <t>PERIODIZAÇÃO</t>
  </si>
  <si>
    <t>Limiar Aeróbio</t>
  </si>
  <si>
    <t>Ergometro</t>
  </si>
  <si>
    <t>Competição - Teste</t>
  </si>
  <si>
    <t>Limiar Anaeróbio</t>
  </si>
  <si>
    <t>L.AE  freno/peso</t>
  </si>
  <si>
    <t>Lipometrias</t>
  </si>
  <si>
    <t>Analise sanguinea</t>
  </si>
  <si>
    <t>TREINAMENTO ÁGUA</t>
  </si>
  <si>
    <t>TOTAL AGUA QUIILOMETROS</t>
  </si>
  <si>
    <t xml:space="preserve"> 80%  Desenvolvimento</t>
  </si>
  <si>
    <t xml:space="preserve"> 70%  Desanvolvimento</t>
  </si>
  <si>
    <t xml:space="preserve"> 60%  Manutenção</t>
  </si>
  <si>
    <t xml:space="preserve"> 50%  Mantenção</t>
  </si>
  <si>
    <t xml:space="preserve">Força Máxima   FMAX </t>
  </si>
  <si>
    <t>Força Velocidade   FVEL</t>
  </si>
  <si>
    <t>Força Resistencia   FRES</t>
  </si>
  <si>
    <t>Força Geral   FGER</t>
  </si>
  <si>
    <t>Peso Corporal</t>
  </si>
  <si>
    <t>Corrida</t>
  </si>
  <si>
    <t>Natação</t>
  </si>
  <si>
    <t>TEMPO TOTAL DO TREINAMENTO</t>
  </si>
  <si>
    <t>TEMPO TOTAL TERRA</t>
  </si>
  <si>
    <t>DEZEMBRO</t>
  </si>
  <si>
    <t>FEVEREIRO</t>
  </si>
  <si>
    <t>MARÇO</t>
  </si>
  <si>
    <t>JUNHO</t>
  </si>
  <si>
    <t>JULHO</t>
  </si>
  <si>
    <t>Cargas</t>
  </si>
  <si>
    <t>100% Carregamento</t>
  </si>
  <si>
    <t xml:space="preserve"> 90%  Carregamento</t>
  </si>
  <si>
    <t>P.C.</t>
  </si>
  <si>
    <t>COR.R1</t>
  </si>
  <si>
    <t>Circuit Trainning</t>
  </si>
  <si>
    <t>AGOSTO</t>
  </si>
  <si>
    <t>UNIVERSIDADE DE SÃO PAULO</t>
  </si>
  <si>
    <t>Número de microciclo até o brasileiro</t>
  </si>
  <si>
    <t>TEMPO TOTAL DE ÁGUA</t>
  </si>
  <si>
    <t>Programa 1</t>
  </si>
  <si>
    <t>Programa 2</t>
  </si>
  <si>
    <t>Programa 3</t>
  </si>
  <si>
    <t>OUTUBRO</t>
  </si>
  <si>
    <t>SETEMBRO</t>
  </si>
  <si>
    <t>MAIO</t>
  </si>
  <si>
    <t>27-03</t>
  </si>
  <si>
    <t>EQUIPE REMAMA</t>
  </si>
  <si>
    <t>PLANEJAMENTO 2023</t>
  </si>
  <si>
    <t>ABRIL</t>
  </si>
  <si>
    <t>NOVEMBRO</t>
  </si>
  <si>
    <t>23-27</t>
  </si>
  <si>
    <t>30-03</t>
  </si>
  <si>
    <t>06-10</t>
  </si>
  <si>
    <t>13-17</t>
  </si>
  <si>
    <t>20-24</t>
  </si>
  <si>
    <t>27-31</t>
  </si>
  <si>
    <t>JAN</t>
  </si>
  <si>
    <t>03-07</t>
  </si>
  <si>
    <t>10-14</t>
  </si>
  <si>
    <t>17-21</t>
  </si>
  <si>
    <t>24-28</t>
  </si>
  <si>
    <t>01-05</t>
  </si>
  <si>
    <t>08-12</t>
  </si>
  <si>
    <t>15-19</t>
  </si>
  <si>
    <t>22-26</t>
  </si>
  <si>
    <t>29-02</t>
  </si>
  <si>
    <t>05-09</t>
  </si>
  <si>
    <t>12-16</t>
  </si>
  <si>
    <t>19-23</t>
  </si>
  <si>
    <t>26-30</t>
  </si>
  <si>
    <t>31-04</t>
  </si>
  <si>
    <t>07-11</t>
  </si>
  <si>
    <t>14-18</t>
  </si>
  <si>
    <t>21-25</t>
  </si>
  <si>
    <t>28-01</t>
  </si>
  <si>
    <t>04-08</t>
  </si>
  <si>
    <t>11-15</t>
  </si>
  <si>
    <t>18-22</t>
  </si>
  <si>
    <t>25-29</t>
  </si>
  <si>
    <t>02-06</t>
  </si>
  <si>
    <t>09-13</t>
  </si>
  <si>
    <t>16-20</t>
  </si>
  <si>
    <t>27-01</t>
  </si>
  <si>
    <t>FESTIVAL</t>
  </si>
  <si>
    <t>AVALIAÇÕES = 250M</t>
  </si>
  <si>
    <t>VOLUME</t>
  </si>
  <si>
    <t>Total:</t>
  </si>
  <si>
    <t>INTENSIDADE</t>
  </si>
  <si>
    <t>(Volume +Intensidade)</t>
  </si>
  <si>
    <t>VOLUME ou TEMPO REMANDO</t>
  </si>
  <si>
    <t>INTENSIDADE TREINO</t>
  </si>
  <si>
    <t>TREINAMENTO TERRA-ONCOLINE</t>
  </si>
  <si>
    <t xml:space="preserve">1. Posição de ataque e alongamento coluna/braço </t>
  </si>
  <si>
    <t xml:space="preserve">2. Posição de ataque, inclinação a frente e rotação do tronco </t>
  </si>
  <si>
    <t>3. Posição de ataque, mergulho da pá toda na água</t>
  </si>
  <si>
    <t>4. Saída da pá (barco parado), jogar o remo p/ cima</t>
  </si>
  <si>
    <t>5. Saída da pá (barco parado), tirar remo (idem ex.4)</t>
  </si>
  <si>
    <t>TÉCNICA NEUROMUSCULAR</t>
  </si>
  <si>
    <t>6. Emendas exerc.: A(1;2;4) B(1;2;5) C(1;2;3) D(2;3;4) E(2;3;5)     Ex.: 6A ou 6B...6E</t>
  </si>
  <si>
    <t>1.TÉCNICA REMADA PARANDO foco "Posição de ataque e along. coluna/braço".</t>
  </si>
  <si>
    <t>2.TÉC. PARANDO foco"Posição ataque, inclinação a frente e rotação tronco"</t>
  </si>
  <si>
    <t>3.TÉC. PARANDO foco "Posição ataque, mergulho da pá lançada "tronco deitado/rotaç.</t>
  </si>
  <si>
    <t>4.TÉC. REMADA PAR. "Saída da pá, remo p/cima na diagonal "/"</t>
  </si>
  <si>
    <t>5.TÉC. PARANDO tração tronco (endireitar e rotacionar) + empurrada perna</t>
  </si>
  <si>
    <r>
      <rPr>
        <b/>
        <sz val="9"/>
        <rFont val="Arial Greek"/>
      </rPr>
      <t>SL</t>
    </r>
    <r>
      <rPr>
        <sz val="9"/>
        <rFont val="Arial Greek"/>
      </rPr>
      <t xml:space="preserve">=Saída lançada </t>
    </r>
    <r>
      <rPr>
        <b/>
        <sz val="9"/>
        <rFont val="Arial Greek"/>
      </rPr>
      <t>SP</t>
    </r>
    <r>
      <rPr>
        <sz val="9"/>
        <rFont val="Arial Greek"/>
      </rPr>
      <t xml:space="preserve">=Saída parada </t>
    </r>
    <r>
      <rPr>
        <b/>
        <sz val="9"/>
        <rFont val="Arial Greek"/>
      </rPr>
      <t>SP</t>
    </r>
    <r>
      <rPr>
        <sz val="9"/>
        <rFont val="Arial Greek"/>
      </rPr>
      <t>=Saída com a pá na água</t>
    </r>
  </si>
  <si>
    <t>TÉCNICA REMADA</t>
  </si>
  <si>
    <t>SAÍDA</t>
  </si>
  <si>
    <t xml:space="preserve">Acompanhar ritmo dosado pelo tambor </t>
  </si>
  <si>
    <t>Acompanhar ritmo dosado pelo 1º banco sem tambor</t>
  </si>
  <si>
    <t>Acompanhar ritmo dosado pelo 1º banco e pelo tambor</t>
  </si>
  <si>
    <t>Treino timoneiro</t>
  </si>
  <si>
    <t>RITMO</t>
  </si>
  <si>
    <t>LEME</t>
  </si>
  <si>
    <t>Período transitório</t>
  </si>
  <si>
    <t>PERÍODO PREPARATÓRIO</t>
  </si>
  <si>
    <t>Pressão Arterial (PA)</t>
  </si>
  <si>
    <t xml:space="preserve"> linfedema</t>
  </si>
  <si>
    <t>Treinador: Chistian/Gabriel/Débora/Kako/Lucas/Jule/Aline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</si>
</sst>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7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Greek"/>
      <family val="2"/>
      <charset val="161"/>
    </font>
    <font>
      <b/>
      <sz val="8"/>
      <name val="Arial Greek"/>
      <family val="2"/>
      <charset val="161"/>
    </font>
    <font>
      <sz val="8"/>
      <color indexed="18"/>
      <name val="Arial Greek"/>
      <family val="2"/>
      <charset val="161"/>
    </font>
    <font>
      <sz val="8"/>
      <name val="Arial Greek"/>
      <family val="2"/>
      <charset val="161"/>
    </font>
    <font>
      <b/>
      <sz val="8"/>
      <color indexed="10"/>
      <name val="Arial Greek"/>
      <family val="2"/>
      <charset val="161"/>
    </font>
    <font>
      <b/>
      <sz val="9"/>
      <name val="Arial Greek"/>
      <family val="2"/>
      <charset val="161"/>
    </font>
    <font>
      <b/>
      <sz val="12"/>
      <name val="Arial Greek"/>
      <family val="2"/>
      <charset val="161"/>
    </font>
    <font>
      <b/>
      <sz val="11"/>
      <name val="Arial Greek"/>
      <family val="2"/>
      <charset val="161"/>
    </font>
    <font>
      <sz val="8"/>
      <color indexed="12"/>
      <name val="Arial Greek"/>
      <family val="2"/>
      <charset val="161"/>
    </font>
    <font>
      <b/>
      <sz val="9"/>
      <color indexed="10"/>
      <name val="Arial Greek"/>
      <family val="2"/>
      <charset val="161"/>
    </font>
    <font>
      <b/>
      <sz val="11"/>
      <color indexed="10"/>
      <name val="Arial Greek"/>
      <family val="2"/>
      <charset val="161"/>
    </font>
    <font>
      <b/>
      <sz val="16"/>
      <name val="Arial Greek"/>
    </font>
    <font>
      <b/>
      <sz val="18"/>
      <name val="Arial Greek"/>
    </font>
    <font>
      <b/>
      <sz val="14"/>
      <name val="Arial Greek"/>
      <family val="2"/>
      <charset val="161"/>
    </font>
    <font>
      <b/>
      <sz val="8"/>
      <color rgb="FF00B050"/>
      <name val="Arial Greek"/>
    </font>
    <font>
      <sz val="9"/>
      <color indexed="18"/>
      <name val="Arial Greek"/>
      <family val="2"/>
      <charset val="161"/>
    </font>
    <font>
      <sz val="9"/>
      <color indexed="8"/>
      <name val="Arial Greek"/>
      <family val="2"/>
      <charset val="161"/>
    </font>
    <font>
      <sz val="9"/>
      <name val="Arial Greek"/>
      <family val="2"/>
      <charset val="161"/>
    </font>
    <font>
      <sz val="8"/>
      <color rgb="FF00B050"/>
      <name val="Arial Greek"/>
    </font>
    <font>
      <b/>
      <sz val="8"/>
      <color rgb="FF0070C0"/>
      <name val="Arial Greek"/>
    </font>
    <font>
      <b/>
      <sz val="9"/>
      <color indexed="12"/>
      <name val="Arial Greek"/>
      <family val="2"/>
      <charset val="161"/>
    </font>
    <font>
      <b/>
      <sz val="9"/>
      <color theme="9" tint="-0.499984740745262"/>
      <name val="Arial Greek"/>
    </font>
    <font>
      <b/>
      <sz val="9"/>
      <color indexed="53"/>
      <name val="Arial Greek"/>
      <family val="2"/>
      <charset val="161"/>
    </font>
    <font>
      <b/>
      <sz val="9"/>
      <color indexed="17"/>
      <name val="Arial Greek"/>
      <family val="2"/>
      <charset val="161"/>
    </font>
    <font>
      <b/>
      <sz val="9"/>
      <color indexed="16"/>
      <name val="Arial Greek"/>
      <family val="2"/>
      <charset val="161"/>
    </font>
    <font>
      <b/>
      <sz val="10"/>
      <color theme="1"/>
      <name val="Arial Greek"/>
      <family val="2"/>
      <charset val="161"/>
    </font>
    <font>
      <b/>
      <sz val="9"/>
      <name val="Arial Greek"/>
    </font>
    <font>
      <b/>
      <sz val="10"/>
      <color indexed="10"/>
      <name val="Arial Greek"/>
      <family val="2"/>
      <charset val="161"/>
    </font>
    <font>
      <sz val="9"/>
      <color theme="1"/>
      <name val="Arial Greek"/>
      <family val="2"/>
      <charset val="161"/>
    </font>
    <font>
      <b/>
      <sz val="12"/>
      <color indexed="53"/>
      <name val="Arial Greek"/>
    </font>
    <font>
      <sz val="9"/>
      <color indexed="53"/>
      <name val="Arial Greek"/>
      <family val="2"/>
      <charset val="161"/>
    </font>
    <font>
      <b/>
      <sz val="11"/>
      <name val="Arial Greek"/>
    </font>
    <font>
      <b/>
      <sz val="10"/>
      <name val="Arial Greek"/>
    </font>
    <font>
      <sz val="8"/>
      <name val="Arial Greek"/>
    </font>
    <font>
      <b/>
      <sz val="9"/>
      <color rgb="FFFFC000"/>
      <name val="Arial Greek"/>
    </font>
    <font>
      <b/>
      <sz val="12"/>
      <color indexed="10"/>
      <name val="Arial Greek"/>
      <family val="2"/>
      <charset val="161"/>
    </font>
    <font>
      <b/>
      <sz val="12"/>
      <color rgb="FF0070C0"/>
      <name val="Arial Greek"/>
    </font>
    <font>
      <b/>
      <sz val="15"/>
      <name val="Arial Greek"/>
    </font>
    <font>
      <sz val="8"/>
      <color theme="1"/>
      <name val="Arial Greek"/>
    </font>
    <font>
      <b/>
      <sz val="9"/>
      <color theme="3"/>
      <name val="Arial Greek"/>
    </font>
    <font>
      <b/>
      <sz val="9"/>
      <color rgb="FF92D050"/>
      <name val="Arial Greek"/>
    </font>
    <font>
      <b/>
      <sz val="8"/>
      <color rgb="FFFFC000"/>
      <name val="Arial Greek"/>
    </font>
    <font>
      <sz val="9"/>
      <color rgb="FFFF0000"/>
      <name val="Arial Greek"/>
    </font>
    <font>
      <b/>
      <sz val="10"/>
      <color theme="1"/>
      <name val="Arial GREEK"/>
    </font>
    <font>
      <b/>
      <sz val="10"/>
      <color theme="3"/>
      <name val="Arial Greek"/>
    </font>
    <font>
      <b/>
      <sz val="8"/>
      <color indexed="18"/>
      <name val="Arial Greek"/>
    </font>
    <font>
      <b/>
      <sz val="10"/>
      <color indexed="18"/>
      <name val="Arial Greek"/>
    </font>
    <font>
      <sz val="9"/>
      <color indexed="10"/>
      <name val="Arial Greek"/>
    </font>
    <font>
      <sz val="9"/>
      <name val="Arial Greek"/>
    </font>
    <font>
      <sz val="8"/>
      <color indexed="10"/>
      <name val="Arial Greek"/>
      <family val="2"/>
      <charset val="161"/>
    </font>
    <font>
      <b/>
      <sz val="9"/>
      <color rgb="FFFF0000"/>
      <name val="Arial Greek"/>
    </font>
    <font>
      <b/>
      <sz val="8"/>
      <color rgb="FFFF0000"/>
      <name val="Arial Greek"/>
    </font>
    <font>
      <b/>
      <sz val="11"/>
      <color rgb="FFFF0000"/>
      <name val="Calibri"/>
      <family val="2"/>
      <scheme val="minor"/>
    </font>
    <font>
      <b/>
      <sz val="11"/>
      <color rgb="FFFF0000"/>
      <name val="Arial Greek"/>
    </font>
    <font>
      <sz val="11"/>
      <color rgb="FFFF0000"/>
      <name val="Calibri"/>
      <family val="2"/>
      <scheme val="minor"/>
    </font>
    <font>
      <b/>
      <sz val="9"/>
      <color indexed="14"/>
      <name val="Arial Greek"/>
      <family val="2"/>
      <charset val="161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 Greek"/>
    </font>
    <font>
      <sz val="8"/>
      <color rgb="FFFF000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1"/>
      <color indexed="10"/>
      <name val="Arial Greek"/>
      <family val="2"/>
      <charset val="161"/>
    </font>
    <font>
      <sz val="9"/>
      <color indexed="12"/>
      <name val="Arial Greek"/>
      <family val="2"/>
      <charset val="161"/>
    </font>
    <font>
      <sz val="14"/>
      <name val="Humanst521 BT"/>
    </font>
    <font>
      <b/>
      <sz val="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0">
    <xf numFmtId="0" fontId="0" fillId="0" borderId="0" xfId="0"/>
    <xf numFmtId="0" fontId="7" fillId="2" borderId="0" xfId="1" applyFont="1" applyFill="1" applyAlignment="1">
      <alignment vertical="center"/>
    </xf>
    <xf numFmtId="0" fontId="15" fillId="2" borderId="11" xfId="1" applyFont="1" applyFill="1" applyBorder="1" applyAlignment="1">
      <alignment horizontal="centerContinuous" vertical="center" wrapText="1"/>
    </xf>
    <xf numFmtId="0" fontId="7" fillId="2" borderId="18" xfId="1" applyFont="1" applyFill="1" applyBorder="1" applyAlignment="1">
      <alignment horizontal="left" vertical="center"/>
    </xf>
    <xf numFmtId="0" fontId="7" fillId="2" borderId="22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8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9" fontId="7" fillId="2" borderId="13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49" fontId="17" fillId="0" borderId="20" xfId="1" applyNumberFormat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35" fillId="2" borderId="36" xfId="1" applyFont="1" applyFill="1" applyBorder="1" applyAlignment="1">
      <alignment horizontal="center" vertical="center"/>
    </xf>
    <xf numFmtId="49" fontId="19" fillId="0" borderId="2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0" fontId="44" fillId="0" borderId="14" xfId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49" fontId="18" fillId="0" borderId="20" xfId="1" applyNumberFormat="1" applyFont="1" applyBorder="1" applyAlignment="1">
      <alignment horizontal="center" vertical="center"/>
    </xf>
    <xf numFmtId="49" fontId="19" fillId="0" borderId="20" xfId="1" applyNumberFormat="1" applyFont="1" applyBorder="1" applyAlignment="1">
      <alignment horizontal="center" vertical="center"/>
    </xf>
    <xf numFmtId="0" fontId="9" fillId="2" borderId="11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left" vertical="center"/>
    </xf>
    <xf numFmtId="49" fontId="19" fillId="0" borderId="20" xfId="1" applyNumberFormat="1" applyFont="1" applyBorder="1" applyAlignment="1">
      <alignment horizontal="right" vertical="center"/>
    </xf>
    <xf numFmtId="0" fontId="19" fillId="0" borderId="20" xfId="1" applyFont="1" applyBorder="1" applyAlignment="1">
      <alignment horizontal="right" vertical="center"/>
    </xf>
    <xf numFmtId="20" fontId="19" fillId="0" borderId="20" xfId="1" applyNumberFormat="1" applyFont="1" applyBorder="1" applyAlignment="1">
      <alignment horizontal="right" vertical="center"/>
    </xf>
    <xf numFmtId="0" fontId="7" fillId="2" borderId="41" xfId="1" applyFont="1" applyFill="1" applyBorder="1" applyAlignment="1">
      <alignment vertical="center"/>
    </xf>
    <xf numFmtId="0" fontId="7" fillId="2" borderId="40" xfId="1" applyFont="1" applyFill="1" applyBorder="1" applyAlignment="1">
      <alignment vertical="center"/>
    </xf>
    <xf numFmtId="164" fontId="22" fillId="0" borderId="14" xfId="1" applyNumberFormat="1" applyFont="1" applyBorder="1" applyAlignment="1">
      <alignment horizontal="center" vertical="center"/>
    </xf>
    <xf numFmtId="164" fontId="22" fillId="0" borderId="34" xfId="1" applyNumberFormat="1" applyFont="1" applyBorder="1" applyAlignment="1">
      <alignment horizontal="center" vertical="center"/>
    </xf>
    <xf numFmtId="164" fontId="22" fillId="0" borderId="35" xfId="1" applyNumberFormat="1" applyFont="1" applyBorder="1" applyAlignment="1">
      <alignment horizontal="center" vertical="center"/>
    </xf>
    <xf numFmtId="0" fontId="49" fillId="0" borderId="14" xfId="1" applyFont="1" applyBorder="1" applyAlignment="1">
      <alignment horizontal="center" vertical="center"/>
    </xf>
    <xf numFmtId="0" fontId="49" fillId="0" borderId="34" xfId="1" applyFont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5" fillId="4" borderId="25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49" fontId="19" fillId="3" borderId="2" xfId="1" applyNumberFormat="1" applyFont="1" applyFill="1" applyBorder="1" applyAlignment="1">
      <alignment horizontal="center" vertical="center"/>
    </xf>
    <xf numFmtId="49" fontId="19" fillId="14" borderId="2" xfId="1" applyNumberFormat="1" applyFont="1" applyFill="1" applyBorder="1" applyAlignment="1">
      <alignment horizontal="center" vertical="center"/>
    </xf>
    <xf numFmtId="49" fontId="19" fillId="7" borderId="2" xfId="1" applyNumberFormat="1" applyFont="1" applyFill="1" applyBorder="1" applyAlignment="1">
      <alignment horizontal="center" vertical="center"/>
    </xf>
    <xf numFmtId="49" fontId="19" fillId="12" borderId="2" xfId="1" applyNumberFormat="1" applyFont="1" applyFill="1" applyBorder="1" applyAlignment="1">
      <alignment horizontal="center" vertical="center"/>
    </xf>
    <xf numFmtId="49" fontId="19" fillId="9" borderId="2" xfId="1" applyNumberFormat="1" applyFont="1" applyFill="1" applyBorder="1" applyAlignment="1">
      <alignment horizontal="center" vertical="center"/>
    </xf>
    <xf numFmtId="49" fontId="19" fillId="4" borderId="2" xfId="1" applyNumberFormat="1" applyFont="1" applyFill="1" applyBorder="1" applyAlignment="1">
      <alignment horizontal="center" vertical="center"/>
    </xf>
    <xf numFmtId="49" fontId="19" fillId="6" borderId="2" xfId="1" applyNumberFormat="1" applyFont="1" applyFill="1" applyBorder="1" applyAlignment="1">
      <alignment horizontal="center" vertical="center"/>
    </xf>
    <xf numFmtId="49" fontId="19" fillId="11" borderId="20" xfId="1" applyNumberFormat="1" applyFont="1" applyFill="1" applyBorder="1" applyAlignment="1">
      <alignment horizontal="center" vertical="center"/>
    </xf>
    <xf numFmtId="49" fontId="19" fillId="10" borderId="2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7" fillId="2" borderId="0" xfId="1" applyFont="1" applyFill="1" applyAlignment="1">
      <alignment horizontal="center" vertical="center"/>
    </xf>
    <xf numFmtId="0" fontId="42" fillId="2" borderId="0" xfId="1" applyFont="1" applyFill="1" applyAlignment="1">
      <alignment vertical="center" textRotation="90"/>
    </xf>
    <xf numFmtId="0" fontId="10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43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center" vertical="center"/>
    </xf>
    <xf numFmtId="0" fontId="5" fillId="4" borderId="21" xfId="1" applyFont="1" applyFill="1" applyBorder="1" applyAlignment="1">
      <alignment vertical="center"/>
    </xf>
    <xf numFmtId="0" fontId="5" fillId="4" borderId="6" xfId="1" applyFont="1" applyFill="1" applyBorder="1" applyAlignment="1">
      <alignment vertical="center"/>
    </xf>
    <xf numFmtId="0" fontId="51" fillId="0" borderId="2" xfId="1" applyFont="1" applyBorder="1" applyAlignment="1">
      <alignment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4" borderId="39" xfId="1" applyFont="1" applyFill="1" applyBorder="1" applyAlignment="1">
      <alignment vertical="center"/>
    </xf>
    <xf numFmtId="0" fontId="27" fillId="5" borderId="13" xfId="1" applyFont="1" applyFill="1" applyBorder="1" applyAlignment="1">
      <alignment vertical="center"/>
    </xf>
    <xf numFmtId="0" fontId="53" fillId="2" borderId="0" xfId="1" applyFont="1" applyFill="1" applyAlignment="1">
      <alignment horizontal="center" vertical="center"/>
    </xf>
    <xf numFmtId="0" fontId="55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3" borderId="39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5" fillId="3" borderId="25" xfId="1" applyFont="1" applyFill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6" borderId="25" xfId="1" applyFont="1" applyFill="1" applyBorder="1" applyAlignment="1">
      <alignment vertical="center"/>
    </xf>
    <xf numFmtId="0" fontId="51" fillId="6" borderId="2" xfId="1" applyFont="1" applyFill="1" applyBorder="1" applyAlignment="1">
      <alignment vertical="center"/>
    </xf>
    <xf numFmtId="0" fontId="51" fillId="6" borderId="25" xfId="1" applyFont="1" applyFill="1" applyBorder="1" applyAlignment="1">
      <alignment vertical="center"/>
    </xf>
    <xf numFmtId="0" fontId="4" fillId="6" borderId="2" xfId="1" applyFont="1" applyFill="1" applyBorder="1" applyAlignment="1">
      <alignment vertical="center"/>
    </xf>
    <xf numFmtId="0" fontId="4" fillId="6" borderId="2" xfId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4" fillId="5" borderId="0" xfId="0" applyFont="1" applyFill="1" applyAlignment="1">
      <alignment horizontal="center" vertical="center" textRotation="90"/>
    </xf>
    <xf numFmtId="0" fontId="4" fillId="2" borderId="0" xfId="1" applyFont="1" applyFill="1" applyAlignment="1">
      <alignment horizontal="center" vertical="center" textRotation="90"/>
    </xf>
    <xf numFmtId="0" fontId="6" fillId="2" borderId="0" xfId="1" applyFont="1" applyFill="1" applyAlignment="1">
      <alignment horizontal="center" vertical="center" textRotation="90"/>
    </xf>
    <xf numFmtId="0" fontId="41" fillId="2" borderId="0" xfId="1" applyFont="1" applyFill="1" applyAlignment="1">
      <alignment horizontal="center" vertical="center" textRotation="90"/>
    </xf>
    <xf numFmtId="0" fontId="5" fillId="2" borderId="0" xfId="1" applyFont="1" applyFill="1" applyAlignment="1">
      <alignment horizontal="center" vertical="center" textRotation="90"/>
    </xf>
    <xf numFmtId="0" fontId="16" fillId="2" borderId="0" xfId="1" applyFont="1" applyFill="1" applyAlignment="1">
      <alignment horizontal="center" vertical="center" textRotation="90"/>
    </xf>
    <xf numFmtId="0" fontId="21" fillId="2" borderId="0" xfId="1" applyFont="1" applyFill="1" applyAlignment="1">
      <alignment horizontal="center" vertical="center" textRotation="90"/>
    </xf>
    <xf numFmtId="0" fontId="52" fillId="2" borderId="0" xfId="1" applyFont="1" applyFill="1" applyAlignment="1">
      <alignment horizontal="center" vertical="center" textRotation="90"/>
    </xf>
    <xf numFmtId="0" fontId="10" fillId="2" borderId="0" xfId="1" applyFont="1" applyFill="1" applyAlignment="1">
      <alignment horizontal="center" vertical="center" textRotation="90"/>
    </xf>
    <xf numFmtId="0" fontId="38" fillId="2" borderId="0" xfId="1" applyFont="1" applyFill="1" applyAlignment="1">
      <alignment horizontal="center" vertical="center" textRotation="90"/>
    </xf>
    <xf numFmtId="0" fontId="36" fillId="2" borderId="0" xfId="1" applyFont="1" applyFill="1" applyAlignment="1">
      <alignment horizontal="center" vertical="center" textRotation="90"/>
    </xf>
    <xf numFmtId="0" fontId="20" fillId="2" borderId="0" xfId="1" applyFont="1" applyFill="1" applyAlignment="1">
      <alignment horizontal="center" vertical="center" textRotation="90"/>
    </xf>
    <xf numFmtId="0" fontId="23" fillId="2" borderId="0" xfId="1" applyFont="1" applyFill="1" applyAlignment="1">
      <alignment horizontal="center" vertical="center" textRotation="90"/>
    </xf>
    <xf numFmtId="0" fontId="31" fillId="2" borderId="0" xfId="1" applyFont="1" applyFill="1" applyAlignment="1">
      <alignment horizontal="center" vertical="center" textRotation="90"/>
    </xf>
    <xf numFmtId="0" fontId="4" fillId="5" borderId="0" xfId="1" applyFont="1" applyFill="1" applyAlignment="1">
      <alignment horizontal="center" vertical="center" textRotation="90"/>
    </xf>
    <xf numFmtId="0" fontId="0" fillId="5" borderId="0" xfId="0" applyFill="1"/>
    <xf numFmtId="0" fontId="48" fillId="2" borderId="0" xfId="1" applyFont="1" applyFill="1" applyAlignment="1">
      <alignment horizontal="center" vertical="center" textRotation="90"/>
    </xf>
    <xf numFmtId="0" fontId="42" fillId="2" borderId="0" xfId="1" applyFont="1" applyFill="1" applyAlignment="1">
      <alignment horizontal="center" vertical="center" textRotation="90"/>
    </xf>
    <xf numFmtId="0" fontId="46" fillId="2" borderId="0" xfId="1" applyFont="1" applyFill="1" applyAlignment="1">
      <alignment horizontal="center" vertical="center" textRotation="90"/>
    </xf>
    <xf numFmtId="49" fontId="17" fillId="0" borderId="27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49" fontId="17" fillId="0" borderId="44" xfId="1" applyNumberFormat="1" applyFont="1" applyBorder="1" applyAlignment="1">
      <alignment horizontal="center" vertical="center"/>
    </xf>
    <xf numFmtId="49" fontId="19" fillId="3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9" fillId="0" borderId="27" xfId="1" applyNumberFormat="1" applyFont="1" applyBorder="1" applyAlignment="1">
      <alignment horizontal="right" vertical="center"/>
    </xf>
    <xf numFmtId="49" fontId="19" fillId="9" borderId="1" xfId="1" applyNumberFormat="1" applyFont="1" applyFill="1" applyBorder="1" applyAlignment="1">
      <alignment horizontal="center" vertical="center"/>
    </xf>
    <xf numFmtId="49" fontId="19" fillId="10" borderId="1" xfId="1" applyNumberFormat="1" applyFont="1" applyFill="1" applyBorder="1" applyAlignment="1">
      <alignment horizontal="center" vertical="center"/>
    </xf>
    <xf numFmtId="49" fontId="19" fillId="12" borderId="1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0" fillId="0" borderId="2" xfId="0" applyBorder="1"/>
    <xf numFmtId="0" fontId="5" fillId="6" borderId="6" xfId="1" applyFont="1" applyFill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35" fillId="2" borderId="35" xfId="1" applyFont="1" applyFill="1" applyBorder="1" applyAlignment="1">
      <alignment horizontal="center" vertical="center"/>
    </xf>
    <xf numFmtId="0" fontId="0" fillId="0" borderId="49" xfId="0" applyBorder="1"/>
    <xf numFmtId="0" fontId="5" fillId="6" borderId="38" xfId="1" applyFont="1" applyFill="1" applyBorder="1" applyAlignment="1">
      <alignment vertical="center"/>
    </xf>
    <xf numFmtId="9" fontId="7" fillId="8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/>
    </xf>
    <xf numFmtId="49" fontId="19" fillId="20" borderId="2" xfId="1" applyNumberFormat="1" applyFont="1" applyFill="1" applyBorder="1" applyAlignment="1">
      <alignment horizontal="center" vertical="center"/>
    </xf>
    <xf numFmtId="49" fontId="19" fillId="19" borderId="1" xfId="1" applyNumberFormat="1" applyFont="1" applyFill="1" applyBorder="1" applyAlignment="1">
      <alignment horizontal="center" vertical="center"/>
    </xf>
    <xf numFmtId="49" fontId="19" fillId="19" borderId="2" xfId="1" applyNumberFormat="1" applyFont="1" applyFill="1" applyBorder="1" applyAlignment="1">
      <alignment horizontal="center" vertical="center"/>
    </xf>
    <xf numFmtId="49" fontId="19" fillId="21" borderId="2" xfId="1" applyNumberFormat="1" applyFont="1" applyFill="1" applyBorder="1" applyAlignment="1">
      <alignment horizontal="center" vertical="center"/>
    </xf>
    <xf numFmtId="49" fontId="19" fillId="0" borderId="5" xfId="1" applyNumberFormat="1" applyFont="1" applyBorder="1" applyAlignment="1">
      <alignment vertical="center"/>
    </xf>
    <xf numFmtId="49" fontId="19" fillId="0" borderId="50" xfId="1" applyNumberFormat="1" applyFont="1" applyBorder="1" applyAlignment="1">
      <alignment horizontal="center" vertical="center"/>
    </xf>
    <xf numFmtId="49" fontId="19" fillId="0" borderId="42" xfId="1" applyNumberFormat="1" applyFont="1" applyBorder="1" applyAlignment="1">
      <alignment horizontal="center" vertical="center"/>
    </xf>
    <xf numFmtId="49" fontId="19" fillId="0" borderId="44" xfId="1" applyNumberFormat="1" applyFont="1" applyBorder="1" applyAlignment="1">
      <alignment horizontal="center" vertical="center"/>
    </xf>
    <xf numFmtId="49" fontId="19" fillId="7" borderId="49" xfId="1" applyNumberFormat="1" applyFont="1" applyFill="1" applyBorder="1" applyAlignment="1">
      <alignment horizontal="center" vertical="center"/>
    </xf>
    <xf numFmtId="49" fontId="19" fillId="7" borderId="42" xfId="1" applyNumberFormat="1" applyFont="1" applyFill="1" applyBorder="1" applyAlignment="1">
      <alignment horizontal="center" vertical="center"/>
    </xf>
    <xf numFmtId="49" fontId="19" fillId="0" borderId="26" xfId="1" applyNumberFormat="1" applyFont="1" applyBorder="1" applyAlignment="1">
      <alignment horizontal="center" vertical="center"/>
    </xf>
    <xf numFmtId="49" fontId="19" fillId="0" borderId="43" xfId="1" applyNumberFormat="1" applyFont="1" applyBorder="1" applyAlignment="1">
      <alignment vertical="center"/>
    </xf>
    <xf numFmtId="49" fontId="19" fillId="0" borderId="4" xfId="1" applyNumberFormat="1" applyFont="1" applyBorder="1" applyAlignment="1">
      <alignment vertical="center"/>
    </xf>
    <xf numFmtId="49" fontId="19" fillId="21" borderId="1" xfId="1" applyNumberFormat="1" applyFont="1" applyFill="1" applyBorder="1" applyAlignment="1">
      <alignment horizontal="center" vertical="center"/>
    </xf>
    <xf numFmtId="49" fontId="19" fillId="22" borderId="2" xfId="1" applyNumberFormat="1" applyFont="1" applyFill="1" applyBorder="1" applyAlignment="1">
      <alignment horizontal="center" vertical="center"/>
    </xf>
    <xf numFmtId="9" fontId="7" fillId="4" borderId="28" xfId="1" applyNumberFormat="1" applyFont="1" applyFill="1" applyBorder="1" applyAlignment="1">
      <alignment horizontal="left" vertical="center"/>
    </xf>
    <xf numFmtId="9" fontId="7" fillId="4" borderId="52" xfId="1" applyNumberFormat="1" applyFont="1" applyFill="1" applyBorder="1" applyAlignment="1">
      <alignment horizontal="left" vertical="center"/>
    </xf>
    <xf numFmtId="9" fontId="7" fillId="6" borderId="52" xfId="1" applyNumberFormat="1" applyFont="1" applyFill="1" applyBorder="1" applyAlignment="1">
      <alignment horizontal="left" vertical="center"/>
    </xf>
    <xf numFmtId="9" fontId="7" fillId="3" borderId="52" xfId="1" applyNumberFormat="1" applyFont="1" applyFill="1" applyBorder="1" applyAlignment="1">
      <alignment horizontal="left" vertical="center"/>
    </xf>
    <xf numFmtId="9" fontId="7" fillId="8" borderId="52" xfId="1" applyNumberFormat="1" applyFont="1" applyFill="1" applyBorder="1" applyAlignment="1">
      <alignment horizontal="left" vertical="center"/>
    </xf>
    <xf numFmtId="9" fontId="7" fillId="8" borderId="51" xfId="1" applyNumberFormat="1" applyFont="1" applyFill="1" applyBorder="1" applyAlignment="1">
      <alignment horizontal="left" vertical="center"/>
    </xf>
    <xf numFmtId="0" fontId="7" fillId="2" borderId="28" xfId="1" applyFont="1" applyFill="1" applyBorder="1" applyAlignment="1">
      <alignment horizontal="right" vertical="center"/>
    </xf>
    <xf numFmtId="0" fontId="7" fillId="2" borderId="52" xfId="1" applyFont="1" applyFill="1" applyBorder="1" applyAlignment="1">
      <alignment horizontal="right" vertical="center"/>
    </xf>
    <xf numFmtId="0" fontId="7" fillId="2" borderId="51" xfId="1" applyFont="1" applyFill="1" applyBorder="1" applyAlignment="1">
      <alignment horizontal="right" vertical="center"/>
    </xf>
    <xf numFmtId="0" fontId="3" fillId="2" borderId="13" xfId="1" applyFont="1" applyFill="1" applyBorder="1" applyAlignment="1">
      <alignment horizontal="centerContinuous" vertical="center"/>
    </xf>
    <xf numFmtId="0" fontId="3" fillId="2" borderId="10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27" fillId="5" borderId="11" xfId="1" applyFont="1" applyFill="1" applyBorder="1" applyAlignment="1">
      <alignment vertical="center"/>
    </xf>
    <xf numFmtId="9" fontId="59" fillId="0" borderId="28" xfId="0" applyNumberFormat="1" applyFont="1" applyBorder="1" applyAlignment="1">
      <alignment horizontal="right"/>
    </xf>
    <xf numFmtId="0" fontId="60" fillId="0" borderId="33" xfId="0" applyFont="1" applyBorder="1"/>
    <xf numFmtId="0" fontId="60" fillId="0" borderId="20" xfId="0" applyFont="1" applyBorder="1"/>
    <xf numFmtId="0" fontId="60" fillId="0" borderId="21" xfId="0" applyFont="1" applyBorder="1"/>
    <xf numFmtId="0" fontId="60" fillId="0" borderId="27" xfId="0" applyFont="1" applyBorder="1"/>
    <xf numFmtId="9" fontId="59" fillId="0" borderId="52" xfId="0" applyNumberFormat="1" applyFont="1" applyBorder="1" applyAlignment="1">
      <alignment horizontal="right"/>
    </xf>
    <xf numFmtId="0" fontId="60" fillId="23" borderId="31" xfId="0" applyFont="1" applyFill="1" applyBorder="1"/>
    <xf numFmtId="0" fontId="60" fillId="24" borderId="2" xfId="0" applyFont="1" applyFill="1" applyBorder="1"/>
    <xf numFmtId="0" fontId="60" fillId="24" borderId="6" xfId="0" applyFont="1" applyFill="1" applyBorder="1"/>
    <xf numFmtId="0" fontId="60" fillId="0" borderId="31" xfId="0" applyFont="1" applyBorder="1"/>
    <xf numFmtId="0" fontId="60" fillId="0" borderId="6" xfId="0" applyFont="1" applyBorder="1"/>
    <xf numFmtId="0" fontId="60" fillId="0" borderId="2" xfId="0" applyFont="1" applyBorder="1"/>
    <xf numFmtId="0" fontId="60" fillId="0" borderId="1" xfId="0" applyFont="1" applyBorder="1"/>
    <xf numFmtId="0" fontId="60" fillId="25" borderId="6" xfId="0" applyFont="1" applyFill="1" applyBorder="1"/>
    <xf numFmtId="0" fontId="60" fillId="23" borderId="6" xfId="0" applyFont="1" applyFill="1" applyBorder="1"/>
    <xf numFmtId="0" fontId="60" fillId="25" borderId="2" xfId="0" applyFont="1" applyFill="1" applyBorder="1"/>
    <xf numFmtId="0" fontId="60" fillId="24" borderId="31" xfId="0" applyFont="1" applyFill="1" applyBorder="1"/>
    <xf numFmtId="0" fontId="60" fillId="23" borderId="2" xfId="0" applyFont="1" applyFill="1" applyBorder="1"/>
    <xf numFmtId="0" fontId="60" fillId="25" borderId="31" xfId="0" applyFont="1" applyFill="1" applyBorder="1"/>
    <xf numFmtId="0" fontId="60" fillId="26" borderId="2" xfId="0" applyFont="1" applyFill="1" applyBorder="1"/>
    <xf numFmtId="0" fontId="60" fillId="25" borderId="1" xfId="0" applyFont="1" applyFill="1" applyBorder="1"/>
    <xf numFmtId="0" fontId="60" fillId="26" borderId="31" xfId="0" applyFont="1" applyFill="1" applyBorder="1"/>
    <xf numFmtId="0" fontId="60" fillId="26" borderId="6" xfId="0" applyFont="1" applyFill="1" applyBorder="1"/>
    <xf numFmtId="0" fontId="60" fillId="26" borderId="57" xfId="0" applyFont="1" applyFill="1" applyBorder="1"/>
    <xf numFmtId="0" fontId="60" fillId="25" borderId="3" xfId="0" applyFont="1" applyFill="1" applyBorder="1"/>
    <xf numFmtId="0" fontId="60" fillId="25" borderId="58" xfId="0" applyFont="1" applyFill="1" applyBorder="1"/>
    <xf numFmtId="0" fontId="60" fillId="26" borderId="58" xfId="0" applyFont="1" applyFill="1" applyBorder="1"/>
    <xf numFmtId="0" fontId="60" fillId="25" borderId="57" xfId="0" applyFont="1" applyFill="1" applyBorder="1"/>
    <xf numFmtId="0" fontId="60" fillId="26" borderId="3" xfId="0" applyFont="1" applyFill="1" applyBorder="1"/>
    <xf numFmtId="0" fontId="60" fillId="25" borderId="44" xfId="0" applyFont="1" applyFill="1" applyBorder="1"/>
    <xf numFmtId="0" fontId="60" fillId="23" borderId="3" xfId="0" applyFont="1" applyFill="1" applyBorder="1"/>
    <xf numFmtId="0" fontId="60" fillId="24" borderId="3" xfId="0" applyFont="1" applyFill="1" applyBorder="1"/>
    <xf numFmtId="9" fontId="59" fillId="0" borderId="51" xfId="0" applyNumberFormat="1" applyFont="1" applyBorder="1" applyAlignment="1">
      <alignment horizontal="right"/>
    </xf>
    <xf numFmtId="0" fontId="59" fillId="0" borderId="22" xfId="0" applyFont="1" applyBorder="1"/>
    <xf numFmtId="9" fontId="59" fillId="0" borderId="0" xfId="0" applyNumberFormat="1" applyFont="1" applyAlignment="1">
      <alignment horizontal="right"/>
    </xf>
    <xf numFmtId="0" fontId="60" fillId="0" borderId="32" xfId="0" applyFont="1" applyBorder="1"/>
    <xf numFmtId="0" fontId="60" fillId="0" borderId="25" xfId="0" applyFont="1" applyBorder="1"/>
    <xf numFmtId="0" fontId="60" fillId="0" borderId="56" xfId="0" applyFont="1" applyBorder="1"/>
    <xf numFmtId="0" fontId="60" fillId="0" borderId="42" xfId="0" applyFont="1" applyBorder="1"/>
    <xf numFmtId="0" fontId="60" fillId="0" borderId="47" xfId="0" applyFont="1" applyBorder="1"/>
    <xf numFmtId="0" fontId="60" fillId="0" borderId="49" xfId="0" applyFont="1" applyBorder="1"/>
    <xf numFmtId="0" fontId="60" fillId="0" borderId="31" xfId="0" applyFont="1" applyBorder="1" applyAlignment="1">
      <alignment horizontal="center"/>
    </xf>
    <xf numFmtId="0" fontId="60" fillId="24" borderId="1" xfId="0" applyFont="1" applyFill="1" applyBorder="1"/>
    <xf numFmtId="0" fontId="60" fillId="23" borderId="58" xfId="0" applyFont="1" applyFill="1" applyBorder="1"/>
    <xf numFmtId="0" fontId="60" fillId="24" borderId="58" xfId="0" applyFont="1" applyFill="1" applyBorder="1"/>
    <xf numFmtId="0" fontId="60" fillId="24" borderId="44" xfId="0" applyFont="1" applyFill="1" applyBorder="1"/>
    <xf numFmtId="0" fontId="60" fillId="0" borderId="55" xfId="0" applyFont="1" applyBorder="1"/>
    <xf numFmtId="0" fontId="60" fillId="0" borderId="59" xfId="0" applyFont="1" applyBorder="1"/>
    <xf numFmtId="0" fontId="57" fillId="2" borderId="7" xfId="1" applyFont="1" applyFill="1" applyBorder="1" applyAlignment="1">
      <alignment horizontal="left" vertic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35" fillId="2" borderId="53" xfId="1" applyFont="1" applyFill="1" applyBorder="1" applyAlignment="1">
      <alignment horizontal="center" vertical="center"/>
    </xf>
    <xf numFmtId="0" fontId="5" fillId="5" borderId="53" xfId="1" applyFont="1" applyFill="1" applyBorder="1" applyAlignment="1">
      <alignment vertical="center"/>
    </xf>
    <xf numFmtId="0" fontId="5" fillId="0" borderId="53" xfId="1" applyFont="1" applyBorder="1" applyAlignment="1">
      <alignment vertical="center"/>
    </xf>
    <xf numFmtId="49" fontId="19" fillId="5" borderId="2" xfId="1" applyNumberFormat="1" applyFont="1" applyFill="1" applyBorder="1" applyAlignment="1">
      <alignment horizontal="center" vertical="center"/>
    </xf>
    <xf numFmtId="0" fontId="59" fillId="0" borderId="18" xfId="0" applyFont="1" applyBorder="1"/>
    <xf numFmtId="0" fontId="0" fillId="0" borderId="51" xfId="0" applyBorder="1"/>
    <xf numFmtId="0" fontId="8" fillId="2" borderId="17" xfId="1" applyFont="1" applyFill="1" applyBorder="1" applyAlignment="1">
      <alignment vertical="center" textRotation="90" wrapText="1"/>
    </xf>
    <xf numFmtId="0" fontId="0" fillId="0" borderId="52" xfId="0" applyBorder="1"/>
    <xf numFmtId="0" fontId="2" fillId="2" borderId="53" xfId="1" applyFont="1" applyFill="1" applyBorder="1" applyAlignment="1">
      <alignment vertical="center" textRotation="90" wrapText="1"/>
    </xf>
    <xf numFmtId="0" fontId="28" fillId="11" borderId="11" xfId="1" applyFont="1" applyFill="1" applyBorder="1" applyAlignment="1">
      <alignment horizontal="left" vertical="center"/>
    </xf>
    <xf numFmtId="0" fontId="14" fillId="11" borderId="13" xfId="1" applyFont="1" applyFill="1" applyBorder="1" applyAlignment="1">
      <alignment horizontal="center" vertical="center"/>
    </xf>
    <xf numFmtId="0" fontId="34" fillId="11" borderId="13" xfId="1" applyFont="1" applyFill="1" applyBorder="1" applyAlignment="1">
      <alignment horizontal="center" vertical="center"/>
    </xf>
    <xf numFmtId="0" fontId="7" fillId="28" borderId="11" xfId="1" applyFont="1" applyFill="1" applyBorder="1" applyAlignment="1">
      <alignment vertical="center"/>
    </xf>
    <xf numFmtId="0" fontId="3" fillId="28" borderId="13" xfId="1" applyFont="1" applyFill="1" applyBorder="1" applyAlignment="1">
      <alignment vertical="center"/>
    </xf>
    <xf numFmtId="0" fontId="35" fillId="28" borderId="2" xfId="1" applyFont="1" applyFill="1" applyBorder="1" applyAlignment="1">
      <alignment horizontal="center" vertical="center"/>
    </xf>
    <xf numFmtId="0" fontId="35" fillId="28" borderId="42" xfId="1" applyFont="1" applyFill="1" applyBorder="1" applyAlignment="1">
      <alignment horizontal="center" vertical="center"/>
    </xf>
    <xf numFmtId="49" fontId="7" fillId="8" borderId="45" xfId="1" applyNumberFormat="1" applyFont="1" applyFill="1" applyBorder="1" applyAlignment="1">
      <alignment vertical="center"/>
    </xf>
    <xf numFmtId="49" fontId="3" fillId="8" borderId="46" xfId="1" applyNumberFormat="1" applyFont="1" applyFill="1" applyBorder="1" applyAlignment="1">
      <alignment vertical="center"/>
    </xf>
    <xf numFmtId="49" fontId="35" fillId="8" borderId="38" xfId="1" applyNumberFormat="1" applyFont="1" applyFill="1" applyBorder="1" applyAlignment="1">
      <alignment horizontal="center" vertical="center"/>
    </xf>
    <xf numFmtId="49" fontId="35" fillId="8" borderId="32" xfId="1" applyNumberFormat="1" applyFont="1" applyFill="1" applyBorder="1" applyAlignment="1">
      <alignment horizontal="center" vertical="center"/>
    </xf>
    <xf numFmtId="49" fontId="35" fillId="8" borderId="25" xfId="1" applyNumberFormat="1" applyFont="1" applyFill="1" applyBorder="1" applyAlignment="1">
      <alignment horizontal="center" vertical="center"/>
    </xf>
    <xf numFmtId="49" fontId="35" fillId="8" borderId="39" xfId="1" applyNumberFormat="1" applyFont="1" applyFill="1" applyBorder="1" applyAlignment="1">
      <alignment horizontal="center" vertical="center"/>
    </xf>
    <xf numFmtId="49" fontId="35" fillId="8" borderId="29" xfId="1" applyNumberFormat="1" applyFont="1" applyFill="1" applyBorder="1" applyAlignment="1">
      <alignment horizontal="center" vertical="center"/>
    </xf>
    <xf numFmtId="49" fontId="40" fillId="8" borderId="32" xfId="0" applyNumberFormat="1" applyFont="1" applyFill="1" applyBorder="1" applyAlignment="1">
      <alignment horizontal="center" vertical="center"/>
    </xf>
    <xf numFmtId="49" fontId="40" fillId="8" borderId="25" xfId="0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/>
    </xf>
    <xf numFmtId="0" fontId="5" fillId="3" borderId="38" xfId="1" applyFont="1" applyFill="1" applyBorder="1" applyAlignment="1">
      <alignment vertical="center"/>
    </xf>
    <xf numFmtId="0" fontId="66" fillId="4" borderId="2" xfId="1" applyFont="1" applyFill="1" applyBorder="1" applyAlignment="1">
      <alignment vertical="center"/>
    </xf>
    <xf numFmtId="0" fontId="66" fillId="4" borderId="25" xfId="1" applyFont="1" applyFill="1" applyBorder="1" applyAlignment="1">
      <alignment vertical="center"/>
    </xf>
    <xf numFmtId="0" fontId="0" fillId="4" borderId="2" xfId="0" applyFill="1" applyBorder="1"/>
    <xf numFmtId="9" fontId="7" fillId="4" borderId="2" xfId="1" applyNumberFormat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39" xfId="1" applyFont="1" applyFill="1" applyBorder="1" applyAlignment="1">
      <alignment vertical="center"/>
    </xf>
    <xf numFmtId="0" fontId="5" fillId="5" borderId="20" xfId="1" applyFont="1" applyFill="1" applyBorder="1" applyAlignment="1">
      <alignment vertical="center"/>
    </xf>
    <xf numFmtId="0" fontId="5" fillId="5" borderId="27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vertical="center"/>
    </xf>
    <xf numFmtId="0" fontId="5" fillId="5" borderId="31" xfId="1" applyFont="1" applyFill="1" applyBorder="1" applyAlignment="1">
      <alignment vertical="center"/>
    </xf>
    <xf numFmtId="0" fontId="4" fillId="6" borderId="7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vertical="center"/>
    </xf>
    <xf numFmtId="0" fontId="5" fillId="6" borderId="29" xfId="1" applyFont="1" applyFill="1" applyBorder="1" applyAlignment="1">
      <alignment vertical="center"/>
    </xf>
    <xf numFmtId="0" fontId="5" fillId="6" borderId="31" xfId="1" applyFont="1" applyFill="1" applyBorder="1" applyAlignment="1">
      <alignment vertical="center"/>
    </xf>
    <xf numFmtId="0" fontId="4" fillId="6" borderId="31" xfId="1" applyFont="1" applyFill="1" applyBorder="1" applyAlignment="1">
      <alignment horizontal="center" vertical="center"/>
    </xf>
    <xf numFmtId="0" fontId="5" fillId="6" borderId="32" xfId="1" applyFont="1" applyFill="1" applyBorder="1" applyAlignment="1">
      <alignment vertical="center"/>
    </xf>
    <xf numFmtId="0" fontId="4" fillId="6" borderId="6" xfId="1" applyFont="1" applyFill="1" applyBorder="1" applyAlignment="1">
      <alignment horizontal="center" vertical="center"/>
    </xf>
    <xf numFmtId="49" fontId="19" fillId="0" borderId="25" xfId="1" applyNumberFormat="1" applyFont="1" applyBorder="1" applyAlignment="1">
      <alignment horizontal="center" vertical="center"/>
    </xf>
    <xf numFmtId="0" fontId="0" fillId="0" borderId="28" xfId="0" applyBorder="1"/>
    <xf numFmtId="0" fontId="4" fillId="5" borderId="6" xfId="1" applyFont="1" applyFill="1" applyBorder="1" applyAlignment="1">
      <alignment horizontal="center" vertical="center"/>
    </xf>
    <xf numFmtId="0" fontId="5" fillId="8" borderId="38" xfId="1" applyFont="1" applyFill="1" applyBorder="1" applyAlignment="1">
      <alignment vertical="center"/>
    </xf>
    <xf numFmtId="0" fontId="5" fillId="8" borderId="6" xfId="1" applyFont="1" applyFill="1" applyBorder="1" applyAlignment="1">
      <alignment vertical="center"/>
    </xf>
    <xf numFmtId="0" fontId="48" fillId="2" borderId="53" xfId="1" applyFont="1" applyFill="1" applyBorder="1" applyAlignment="1">
      <alignment horizontal="center" vertical="center" textRotation="90"/>
    </xf>
    <xf numFmtId="0" fontId="4" fillId="2" borderId="53" xfId="1" applyFont="1" applyFill="1" applyBorder="1" applyAlignment="1">
      <alignment horizontal="center" vertical="center" textRotation="90"/>
    </xf>
    <xf numFmtId="0" fontId="42" fillId="2" borderId="53" xfId="1" applyFont="1" applyFill="1" applyBorder="1" applyAlignment="1">
      <alignment horizontal="center" vertical="center" textRotation="90"/>
    </xf>
    <xf numFmtId="0" fontId="56" fillId="5" borderId="53" xfId="0" applyFont="1" applyFill="1" applyBorder="1" applyAlignment="1">
      <alignment horizontal="center" vertical="center" textRotation="90"/>
    </xf>
    <xf numFmtId="0" fontId="0" fillId="5" borderId="53" xfId="0" applyFill="1" applyBorder="1"/>
    <xf numFmtId="0" fontId="41" fillId="2" borderId="53" xfId="1" applyFont="1" applyFill="1" applyBorder="1" applyAlignment="1">
      <alignment horizontal="center" vertical="center" textRotation="90"/>
    </xf>
    <xf numFmtId="0" fontId="46" fillId="2" borderId="53" xfId="1" applyFont="1" applyFill="1" applyBorder="1" applyAlignment="1">
      <alignment horizontal="center" vertical="center" textRotation="90"/>
    </xf>
    <xf numFmtId="0" fontId="10" fillId="2" borderId="53" xfId="1" applyFont="1" applyFill="1" applyBorder="1" applyAlignment="1">
      <alignment horizontal="center" vertical="center" textRotation="90"/>
    </xf>
    <xf numFmtId="0" fontId="5" fillId="2" borderId="53" xfId="1" applyFont="1" applyFill="1" applyBorder="1" applyAlignment="1">
      <alignment horizontal="center" vertical="center" textRotation="90"/>
    </xf>
    <xf numFmtId="0" fontId="52" fillId="2" borderId="53" xfId="1" applyFont="1" applyFill="1" applyBorder="1" applyAlignment="1">
      <alignment horizontal="center" vertical="center" textRotation="90"/>
    </xf>
    <xf numFmtId="0" fontId="21" fillId="2" borderId="53" xfId="1" applyFont="1" applyFill="1" applyBorder="1" applyAlignment="1">
      <alignment horizontal="center" vertical="center" textRotation="90"/>
    </xf>
    <xf numFmtId="0" fontId="16" fillId="2" borderId="53" xfId="1" applyFont="1" applyFill="1" applyBorder="1" applyAlignment="1">
      <alignment horizontal="center" vertical="center" textRotation="90"/>
    </xf>
    <xf numFmtId="0" fontId="56" fillId="2" borderId="53" xfId="1" applyFont="1" applyFill="1" applyBorder="1" applyAlignment="1">
      <alignment horizontal="center" vertical="center" textRotation="90"/>
    </xf>
    <xf numFmtId="0" fontId="20" fillId="2" borderId="53" xfId="1" applyFont="1" applyFill="1" applyBorder="1" applyAlignment="1">
      <alignment horizontal="center" vertical="center" textRotation="90"/>
    </xf>
    <xf numFmtId="0" fontId="52" fillId="2" borderId="53" xfId="1" applyFont="1" applyFill="1" applyBorder="1" applyAlignment="1">
      <alignment horizontal="center" vertical="center" textRotation="180"/>
    </xf>
    <xf numFmtId="0" fontId="31" fillId="2" borderId="53" xfId="1" applyFont="1" applyFill="1" applyBorder="1" applyAlignment="1">
      <alignment horizontal="center" vertical="center" textRotation="90"/>
    </xf>
    <xf numFmtId="0" fontId="54" fillId="5" borderId="53" xfId="0" applyFont="1" applyFill="1" applyBorder="1" applyAlignment="1">
      <alignment horizontal="center" vertical="center" textRotation="90"/>
    </xf>
    <xf numFmtId="0" fontId="36" fillId="2" borderId="53" xfId="1" applyFont="1" applyFill="1" applyBorder="1" applyAlignment="1">
      <alignment horizontal="center" vertical="center" textRotation="90"/>
    </xf>
    <xf numFmtId="0" fontId="23" fillId="2" borderId="53" xfId="1" applyFont="1" applyFill="1" applyBorder="1" applyAlignment="1">
      <alignment horizontal="center" vertical="center" textRotation="90"/>
    </xf>
    <xf numFmtId="0" fontId="6" fillId="2" borderId="53" xfId="1" applyFont="1" applyFill="1" applyBorder="1" applyAlignment="1">
      <alignment horizontal="center" vertical="center" textRotation="90"/>
    </xf>
    <xf numFmtId="0" fontId="0" fillId="0" borderId="53" xfId="0" applyBorder="1"/>
    <xf numFmtId="49" fontId="29" fillId="2" borderId="4" xfId="1" applyNumberFormat="1" applyFont="1" applyFill="1" applyBorder="1" applyAlignment="1">
      <alignment horizontal="center" vertical="center"/>
    </xf>
    <xf numFmtId="49" fontId="29" fillId="2" borderId="5" xfId="1" applyNumberFormat="1" applyFont="1" applyFill="1" applyBorder="1" applyAlignment="1">
      <alignment horizontal="center" vertical="center"/>
    </xf>
    <xf numFmtId="49" fontId="12" fillId="2" borderId="12" xfId="1" applyNumberFormat="1" applyFont="1" applyFill="1" applyBorder="1" applyAlignment="1">
      <alignment horizontal="center" vertical="center"/>
    </xf>
    <xf numFmtId="164" fontId="12" fillId="2" borderId="61" xfId="1" applyNumberFormat="1" applyFont="1" applyFill="1" applyBorder="1" applyAlignment="1">
      <alignment horizontal="center" vertical="center"/>
    </xf>
    <xf numFmtId="164" fontId="22" fillId="0" borderId="12" xfId="1" applyNumberFormat="1" applyFont="1" applyBorder="1" applyAlignment="1">
      <alignment horizontal="center" vertical="center"/>
    </xf>
    <xf numFmtId="49" fontId="29" fillId="2" borderId="37" xfId="1" applyNumberFormat="1" applyFont="1" applyFill="1" applyBorder="1" applyAlignment="1">
      <alignment horizontal="center" vertical="center"/>
    </xf>
    <xf numFmtId="49" fontId="29" fillId="2" borderId="0" xfId="1" applyNumberFormat="1" applyFont="1" applyFill="1" applyAlignment="1">
      <alignment horizontal="center" vertical="center"/>
    </xf>
    <xf numFmtId="0" fontId="19" fillId="2" borderId="53" xfId="1" applyFont="1" applyFill="1" applyBorder="1" applyAlignment="1">
      <alignment horizontal="center" vertical="center"/>
    </xf>
    <xf numFmtId="49" fontId="19" fillId="2" borderId="53" xfId="1" applyNumberFormat="1" applyFont="1" applyFill="1" applyBorder="1" applyAlignment="1">
      <alignment horizontal="center" vertical="center"/>
    </xf>
    <xf numFmtId="49" fontId="70" fillId="0" borderId="53" xfId="1" applyNumberFormat="1" applyFont="1" applyBorder="1" applyAlignment="1">
      <alignment horizontal="center" vertical="center"/>
    </xf>
    <xf numFmtId="49" fontId="67" fillId="2" borderId="33" xfId="1" applyNumberFormat="1" applyFont="1" applyFill="1" applyBorder="1" applyAlignment="1">
      <alignment horizontal="center" vertical="center"/>
    </xf>
    <xf numFmtId="49" fontId="67" fillId="2" borderId="20" xfId="1" applyNumberFormat="1" applyFont="1" applyFill="1" applyBorder="1" applyAlignment="1">
      <alignment horizontal="center" vertical="center"/>
    </xf>
    <xf numFmtId="49" fontId="67" fillId="2" borderId="21" xfId="1" applyNumberFormat="1" applyFont="1" applyFill="1" applyBorder="1" applyAlignment="1">
      <alignment horizontal="center" vertical="center"/>
    </xf>
    <xf numFmtId="49" fontId="67" fillId="2" borderId="31" xfId="1" applyNumberFormat="1" applyFont="1" applyFill="1" applyBorder="1" applyAlignment="1">
      <alignment horizontal="center" vertical="center"/>
    </xf>
    <xf numFmtId="49" fontId="67" fillId="2" borderId="2" xfId="1" applyNumberFormat="1" applyFont="1" applyFill="1" applyBorder="1" applyAlignment="1">
      <alignment horizontal="center" vertical="center"/>
    </xf>
    <xf numFmtId="49" fontId="67" fillId="2" borderId="6" xfId="1" applyNumberFormat="1" applyFont="1" applyFill="1" applyBorder="1" applyAlignment="1">
      <alignment horizontal="center" vertical="center"/>
    </xf>
    <xf numFmtId="164" fontId="69" fillId="0" borderId="31" xfId="1" applyNumberFormat="1" applyFont="1" applyBorder="1" applyAlignment="1">
      <alignment horizontal="center" vertical="center"/>
    </xf>
    <xf numFmtId="164" fontId="69" fillId="0" borderId="2" xfId="1" applyNumberFormat="1" applyFont="1" applyBorder="1" applyAlignment="1">
      <alignment horizontal="center" vertical="center"/>
    </xf>
    <xf numFmtId="164" fontId="69" fillId="0" borderId="6" xfId="1" applyNumberFormat="1" applyFont="1" applyBorder="1" applyAlignment="1">
      <alignment horizontal="center" vertical="center"/>
    </xf>
    <xf numFmtId="49" fontId="68" fillId="2" borderId="32" xfId="1" applyNumberFormat="1" applyFont="1" applyFill="1" applyBorder="1" applyAlignment="1">
      <alignment horizontal="center" vertical="center"/>
    </xf>
    <xf numFmtId="49" fontId="68" fillId="2" borderId="25" xfId="1" applyNumberFormat="1" applyFont="1" applyFill="1" applyBorder="1" applyAlignment="1">
      <alignment horizontal="center" vertical="center"/>
    </xf>
    <xf numFmtId="49" fontId="68" fillId="2" borderId="38" xfId="1" applyNumberFormat="1" applyFont="1" applyFill="1" applyBorder="1" applyAlignment="1">
      <alignment horizontal="center" vertical="center"/>
    </xf>
    <xf numFmtId="49" fontId="67" fillId="2" borderId="57" xfId="1" applyNumberFormat="1" applyFont="1" applyFill="1" applyBorder="1" applyAlignment="1">
      <alignment horizontal="center" vertical="center"/>
    </xf>
    <xf numFmtId="49" fontId="67" fillId="2" borderId="3" xfId="1" applyNumberFormat="1" applyFont="1" applyFill="1" applyBorder="1" applyAlignment="1">
      <alignment horizontal="center" vertical="center"/>
    </xf>
    <xf numFmtId="49" fontId="67" fillId="2" borderId="58" xfId="1" applyNumberFormat="1" applyFont="1" applyFill="1" applyBorder="1" applyAlignment="1">
      <alignment horizontal="center" vertical="center"/>
    </xf>
    <xf numFmtId="49" fontId="68" fillId="2" borderId="45" xfId="1" applyNumberFormat="1" applyFont="1" applyFill="1" applyBorder="1" applyAlignment="1">
      <alignment horizontal="center" vertical="center"/>
    </xf>
    <xf numFmtId="49" fontId="68" fillId="2" borderId="50" xfId="1" applyNumberFormat="1" applyFont="1" applyFill="1" applyBorder="1" applyAlignment="1">
      <alignment horizontal="center" vertical="center"/>
    </xf>
    <xf numFmtId="49" fontId="68" fillId="2" borderId="46" xfId="1" applyNumberFormat="1" applyFont="1" applyFill="1" applyBorder="1" applyAlignment="1">
      <alignment horizontal="center" vertical="center"/>
    </xf>
    <xf numFmtId="164" fontId="68" fillId="2" borderId="45" xfId="1" applyNumberFormat="1" applyFont="1" applyFill="1" applyBorder="1" applyAlignment="1">
      <alignment horizontal="center" vertical="center"/>
    </xf>
    <xf numFmtId="164" fontId="68" fillId="2" borderId="50" xfId="1" applyNumberFormat="1" applyFont="1" applyFill="1" applyBorder="1" applyAlignment="1">
      <alignment horizontal="center" vertical="center"/>
    </xf>
    <xf numFmtId="164" fontId="68" fillId="2" borderId="46" xfId="1" applyNumberFormat="1" applyFont="1" applyFill="1" applyBorder="1" applyAlignment="1">
      <alignment horizontal="center" vertical="center"/>
    </xf>
    <xf numFmtId="49" fontId="19" fillId="5" borderId="1" xfId="1" applyNumberFormat="1" applyFont="1" applyFill="1" applyBorder="1" applyAlignment="1">
      <alignment horizontal="center" vertical="center"/>
    </xf>
    <xf numFmtId="49" fontId="19" fillId="5" borderId="20" xfId="1" applyNumberFormat="1" applyFont="1" applyFill="1" applyBorder="1" applyAlignment="1">
      <alignment horizontal="center" vertical="center"/>
    </xf>
    <xf numFmtId="0" fontId="19" fillId="5" borderId="53" xfId="1" applyFont="1" applyFill="1" applyBorder="1" applyAlignment="1">
      <alignment horizontal="center" vertical="center"/>
    </xf>
    <xf numFmtId="49" fontId="19" fillId="5" borderId="60" xfId="1" applyNumberFormat="1" applyFont="1" applyFill="1" applyBorder="1" applyAlignment="1">
      <alignment horizontal="center" vertical="center"/>
    </xf>
    <xf numFmtId="49" fontId="19" fillId="5" borderId="59" xfId="1" applyNumberFormat="1" applyFont="1" applyFill="1" applyBorder="1" applyAlignment="1">
      <alignment horizontal="center" vertical="center"/>
    </xf>
    <xf numFmtId="0" fontId="44" fillId="5" borderId="36" xfId="1" applyFont="1" applyFill="1" applyBorder="1" applyAlignment="1">
      <alignment horizontal="center" vertical="center"/>
    </xf>
    <xf numFmtId="49" fontId="19" fillId="5" borderId="32" xfId="1" applyNumberFormat="1" applyFont="1" applyFill="1" applyBorder="1" applyAlignment="1">
      <alignment horizontal="center" vertical="center"/>
    </xf>
    <xf numFmtId="49" fontId="19" fillId="5" borderId="25" xfId="1" applyNumberFormat="1" applyFont="1" applyFill="1" applyBorder="1" applyAlignment="1">
      <alignment horizontal="center" vertical="center"/>
    </xf>
    <xf numFmtId="49" fontId="29" fillId="2" borderId="54" xfId="1" applyNumberFormat="1" applyFont="1" applyFill="1" applyBorder="1" applyAlignment="1">
      <alignment horizontal="center" vertical="center"/>
    </xf>
    <xf numFmtId="49" fontId="29" fillId="3" borderId="5" xfId="1" applyNumberFormat="1" applyFont="1" applyFill="1" applyBorder="1" applyAlignment="1">
      <alignment horizontal="center" vertical="center"/>
    </xf>
    <xf numFmtId="49" fontId="67" fillId="3" borderId="31" xfId="1" applyNumberFormat="1" applyFont="1" applyFill="1" applyBorder="1" applyAlignment="1">
      <alignment horizontal="center" vertical="center"/>
    </xf>
    <xf numFmtId="49" fontId="67" fillId="3" borderId="2" xfId="1" applyNumberFormat="1" applyFont="1" applyFill="1" applyBorder="1" applyAlignment="1">
      <alignment horizontal="center" vertical="center"/>
    </xf>
    <xf numFmtId="49" fontId="67" fillId="3" borderId="6" xfId="1" applyNumberFormat="1" applyFont="1" applyFill="1" applyBorder="1" applyAlignment="1">
      <alignment horizontal="center" vertical="center"/>
    </xf>
    <xf numFmtId="49" fontId="29" fillId="11" borderId="4" xfId="1" applyNumberFormat="1" applyFont="1" applyFill="1" applyBorder="1" applyAlignment="1">
      <alignment horizontal="center" vertical="center"/>
    </xf>
    <xf numFmtId="49" fontId="67" fillId="11" borderId="33" xfId="1" applyNumberFormat="1" applyFont="1" applyFill="1" applyBorder="1" applyAlignment="1">
      <alignment horizontal="center" vertical="center"/>
    </xf>
    <xf numFmtId="49" fontId="67" fillId="11" borderId="20" xfId="1" applyNumberFormat="1" applyFont="1" applyFill="1" applyBorder="1" applyAlignment="1">
      <alignment horizontal="center" vertical="center"/>
    </xf>
    <xf numFmtId="49" fontId="67" fillId="11" borderId="21" xfId="1" applyNumberFormat="1" applyFont="1" applyFill="1" applyBorder="1" applyAlignment="1">
      <alignment horizontal="center" vertical="center"/>
    </xf>
    <xf numFmtId="0" fontId="60" fillId="5" borderId="2" xfId="0" applyFont="1" applyFill="1" applyBorder="1"/>
    <xf numFmtId="0" fontId="60" fillId="5" borderId="3" xfId="0" applyFont="1" applyFill="1" applyBorder="1"/>
    <xf numFmtId="0" fontId="60" fillId="5" borderId="31" xfId="0" applyFont="1" applyFill="1" applyBorder="1"/>
    <xf numFmtId="49" fontId="17" fillId="0" borderId="49" xfId="1" applyNumberFormat="1" applyFont="1" applyBorder="1" applyAlignment="1">
      <alignment horizontal="center" vertical="center"/>
    </xf>
    <xf numFmtId="49" fontId="17" fillId="0" borderId="42" xfId="1" applyNumberFormat="1" applyFont="1" applyBorder="1" applyAlignment="1">
      <alignment horizontal="center" vertical="center"/>
    </xf>
    <xf numFmtId="0" fontId="71" fillId="0" borderId="23" xfId="0" applyFont="1" applyBorder="1"/>
    <xf numFmtId="0" fontId="48" fillId="7" borderId="53" xfId="1" applyFont="1" applyFill="1" applyBorder="1" applyAlignment="1">
      <alignment horizontal="center" vertical="center" textRotation="90"/>
    </xf>
    <xf numFmtId="0" fontId="4" fillId="5" borderId="53" xfId="1" applyFont="1" applyFill="1" applyBorder="1" applyAlignment="1">
      <alignment horizontal="center" vertical="center" textRotation="90"/>
    </xf>
    <xf numFmtId="0" fontId="41" fillId="7" borderId="53" xfId="1" applyFont="1" applyFill="1" applyBorder="1" applyAlignment="1">
      <alignment horizontal="center" vertical="center" textRotation="90"/>
    </xf>
    <xf numFmtId="0" fontId="10" fillId="7" borderId="53" xfId="1" applyFont="1" applyFill="1" applyBorder="1" applyAlignment="1">
      <alignment horizontal="center" vertical="center" textRotation="90"/>
    </xf>
    <xf numFmtId="0" fontId="38" fillId="7" borderId="53" xfId="1" applyFont="1" applyFill="1" applyBorder="1" applyAlignment="1">
      <alignment horizontal="center" vertical="center" textRotation="90"/>
    </xf>
    <xf numFmtId="0" fontId="16" fillId="7" borderId="53" xfId="1" applyFont="1" applyFill="1" applyBorder="1" applyAlignment="1">
      <alignment horizontal="center" vertical="center" textRotation="90"/>
    </xf>
    <xf numFmtId="0" fontId="8" fillId="2" borderId="15" xfId="1" applyFont="1" applyFill="1" applyBorder="1" applyAlignment="1">
      <alignment horizontal="center" vertical="center" textRotation="90" wrapText="1"/>
    </xf>
    <xf numFmtId="0" fontId="8" fillId="2" borderId="16" xfId="1" applyFont="1" applyFill="1" applyBorder="1" applyAlignment="1">
      <alignment horizontal="center" vertical="center" textRotation="90" wrapText="1"/>
    </xf>
    <xf numFmtId="0" fontId="8" fillId="2" borderId="17" xfId="1" applyFont="1" applyFill="1" applyBorder="1" applyAlignment="1">
      <alignment horizontal="center" vertical="center" textRotation="90" wrapText="1"/>
    </xf>
    <xf numFmtId="49" fontId="19" fillId="14" borderId="11" xfId="1" applyNumberFormat="1" applyFont="1" applyFill="1" applyBorder="1" applyAlignment="1">
      <alignment horizontal="center" vertical="center"/>
    </xf>
    <xf numFmtId="49" fontId="19" fillId="14" borderId="12" xfId="1" applyNumberFormat="1" applyFont="1" applyFill="1" applyBorder="1" applyAlignment="1">
      <alignment horizontal="center" vertical="center"/>
    </xf>
    <xf numFmtId="49" fontId="19" fillId="14" borderId="13" xfId="1" applyNumberFormat="1" applyFont="1" applyFill="1" applyBorder="1" applyAlignment="1">
      <alignment horizontal="center" vertical="center"/>
    </xf>
    <xf numFmtId="49" fontId="50" fillId="14" borderId="11" xfId="1" applyNumberFormat="1" applyFont="1" applyFill="1" applyBorder="1" applyAlignment="1">
      <alignment horizontal="center" vertical="center"/>
    </xf>
    <xf numFmtId="49" fontId="50" fillId="14" borderId="12" xfId="1" applyNumberFormat="1" applyFont="1" applyFill="1" applyBorder="1" applyAlignment="1">
      <alignment horizontal="center" vertical="center"/>
    </xf>
    <xf numFmtId="0" fontId="27" fillId="5" borderId="11" xfId="1" applyFont="1" applyFill="1" applyBorder="1" applyAlignment="1">
      <alignment horizontal="center" vertical="center"/>
    </xf>
    <xf numFmtId="0" fontId="27" fillId="5" borderId="12" xfId="1" applyFont="1" applyFill="1" applyBorder="1" applyAlignment="1">
      <alignment horizontal="center" vertical="center"/>
    </xf>
    <xf numFmtId="0" fontId="27" fillId="5" borderId="13" xfId="1" applyFont="1" applyFill="1" applyBorder="1" applyAlignment="1">
      <alignment horizontal="center" vertical="center"/>
    </xf>
    <xf numFmtId="49" fontId="19" fillId="17" borderId="11" xfId="1" applyNumberFormat="1" applyFont="1" applyFill="1" applyBorder="1" applyAlignment="1">
      <alignment horizontal="center" vertical="center"/>
    </xf>
    <xf numFmtId="49" fontId="19" fillId="17" borderId="12" xfId="1" applyNumberFormat="1" applyFont="1" applyFill="1" applyBorder="1" applyAlignment="1">
      <alignment horizontal="center" vertical="center"/>
    </xf>
    <xf numFmtId="49" fontId="19" fillId="17" borderId="13" xfId="1" applyNumberFormat="1" applyFont="1" applyFill="1" applyBorder="1" applyAlignment="1">
      <alignment horizontal="center" vertical="center"/>
    </xf>
    <xf numFmtId="49" fontId="19" fillId="16" borderId="11" xfId="1" applyNumberFormat="1" applyFont="1" applyFill="1" applyBorder="1" applyAlignment="1">
      <alignment horizontal="center" vertical="center"/>
    </xf>
    <xf numFmtId="49" fontId="19" fillId="16" borderId="12" xfId="1" applyNumberFormat="1" applyFont="1" applyFill="1" applyBorder="1" applyAlignment="1">
      <alignment horizontal="center" vertical="center"/>
    </xf>
    <xf numFmtId="49" fontId="19" fillId="16" borderId="13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left" vertical="center"/>
    </xf>
    <xf numFmtId="0" fontId="7" fillId="2" borderId="51" xfId="1" applyFont="1" applyFill="1" applyBorder="1" applyAlignment="1">
      <alignment horizontal="left" vertical="center"/>
    </xf>
    <xf numFmtId="0" fontId="13" fillId="27" borderId="18" xfId="1" applyFont="1" applyFill="1" applyBorder="1" applyAlignment="1">
      <alignment horizontal="center" vertical="center"/>
    </xf>
    <xf numFmtId="0" fontId="13" fillId="27" borderId="19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39" fillId="27" borderId="18" xfId="1" applyFont="1" applyFill="1" applyBorder="1" applyAlignment="1">
      <alignment horizontal="center" vertical="center"/>
    </xf>
    <xf numFmtId="0" fontId="39" fillId="27" borderId="19" xfId="1" applyFont="1" applyFill="1" applyBorder="1" applyAlignment="1">
      <alignment horizontal="center" vertical="center"/>
    </xf>
    <xf numFmtId="0" fontId="39" fillId="27" borderId="28" xfId="1" applyFont="1" applyFill="1" applyBorder="1" applyAlignment="1">
      <alignment horizontal="center" vertical="center"/>
    </xf>
    <xf numFmtId="0" fontId="14" fillId="27" borderId="11" xfId="1" applyFont="1" applyFill="1" applyBorder="1" applyAlignment="1">
      <alignment horizontal="center" vertical="center"/>
    </xf>
    <xf numFmtId="0" fontId="14" fillId="27" borderId="12" xfId="1" applyFont="1" applyFill="1" applyBorder="1" applyAlignment="1">
      <alignment horizontal="center" vertical="center"/>
    </xf>
    <xf numFmtId="0" fontId="14" fillId="27" borderId="19" xfId="1" applyFont="1" applyFill="1" applyBorder="1" applyAlignment="1">
      <alignment horizontal="center" vertical="center"/>
    </xf>
    <xf numFmtId="0" fontId="14" fillId="27" borderId="28" xfId="1" applyFont="1" applyFill="1" applyBorder="1" applyAlignment="1">
      <alignment horizontal="center" vertical="center"/>
    </xf>
    <xf numFmtId="0" fontId="33" fillId="0" borderId="18" xfId="1" applyFont="1" applyBorder="1" applyAlignment="1">
      <alignment horizontal="center" vertical="center" textRotation="90"/>
    </xf>
    <xf numFmtId="0" fontId="33" fillId="0" borderId="22" xfId="1" applyFont="1" applyBorder="1" applyAlignment="1">
      <alignment horizontal="center" vertical="center" textRotation="90"/>
    </xf>
    <xf numFmtId="0" fontId="33" fillId="0" borderId="23" xfId="1" applyFont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56" fillId="5" borderId="0" xfId="0" applyFont="1" applyFill="1" applyAlignment="1">
      <alignment horizontal="center" vertical="center" textRotation="90"/>
    </xf>
    <xf numFmtId="0" fontId="34" fillId="11" borderId="11" xfId="1" applyFont="1" applyFill="1" applyBorder="1" applyAlignment="1">
      <alignment horizontal="center" vertical="center"/>
    </xf>
    <xf numFmtId="0" fontId="34" fillId="11" borderId="12" xfId="1" applyFont="1" applyFill="1" applyBorder="1" applyAlignment="1">
      <alignment horizontal="center" vertical="center"/>
    </xf>
    <xf numFmtId="0" fontId="34" fillId="11" borderId="13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textRotation="90" wrapText="1"/>
    </xf>
    <xf numFmtId="0" fontId="2" fillId="2" borderId="22" xfId="1" applyFont="1" applyFill="1" applyBorder="1" applyAlignment="1">
      <alignment horizontal="center" textRotation="90" wrapText="1"/>
    </xf>
    <xf numFmtId="0" fontId="2" fillId="2" borderId="23" xfId="1" applyFont="1" applyFill="1" applyBorder="1" applyAlignment="1">
      <alignment horizontal="center" textRotation="90" wrapText="1"/>
    </xf>
    <xf numFmtId="0" fontId="45" fillId="11" borderId="11" xfId="0" applyFont="1" applyFill="1" applyBorder="1" applyAlignment="1">
      <alignment horizontal="center" vertical="center"/>
    </xf>
    <xf numFmtId="0" fontId="45" fillId="11" borderId="12" xfId="0" applyFont="1" applyFill="1" applyBorder="1" applyAlignment="1">
      <alignment horizontal="center" vertical="center"/>
    </xf>
    <xf numFmtId="0" fontId="45" fillId="11" borderId="13" xfId="0" applyFont="1" applyFill="1" applyBorder="1" applyAlignment="1">
      <alignment horizontal="center" vertical="center"/>
    </xf>
    <xf numFmtId="0" fontId="56" fillId="2" borderId="0" xfId="1" applyFont="1" applyFill="1" applyAlignment="1">
      <alignment horizontal="center" vertical="center" textRotation="90"/>
    </xf>
    <xf numFmtId="0" fontId="52" fillId="2" borderId="19" xfId="1" applyFont="1" applyFill="1" applyBorder="1" applyAlignment="1">
      <alignment horizontal="center" vertical="center" textRotation="180"/>
    </xf>
    <xf numFmtId="0" fontId="52" fillId="2" borderId="0" xfId="1" applyFont="1" applyFill="1" applyAlignment="1">
      <alignment horizontal="center" vertical="center" textRotation="180"/>
    </xf>
    <xf numFmtId="0" fontId="13" fillId="27" borderId="23" xfId="1" applyFont="1" applyFill="1" applyBorder="1" applyAlignment="1">
      <alignment horizontal="center"/>
    </xf>
    <xf numFmtId="0" fontId="13" fillId="27" borderId="24" xfId="1" applyFont="1" applyFill="1" applyBorder="1" applyAlignment="1">
      <alignment horizontal="center"/>
    </xf>
    <xf numFmtId="0" fontId="13" fillId="27" borderId="51" xfId="1" applyFont="1" applyFill="1" applyBorder="1" applyAlignment="1">
      <alignment horizontal="center"/>
    </xf>
    <xf numFmtId="0" fontId="58" fillId="0" borderId="15" xfId="0" applyFont="1" applyBorder="1" applyAlignment="1">
      <alignment horizontal="center" vertical="center" textRotation="90"/>
    </xf>
    <xf numFmtId="0" fontId="58" fillId="0" borderId="16" xfId="0" applyFont="1" applyBorder="1" applyAlignment="1">
      <alignment horizontal="center" vertical="center" textRotation="90"/>
    </xf>
    <xf numFmtId="0" fontId="58" fillId="0" borderId="17" xfId="0" applyFont="1" applyBorder="1" applyAlignment="1">
      <alignment horizontal="center" vertical="center" textRotation="90"/>
    </xf>
    <xf numFmtId="0" fontId="61" fillId="0" borderId="11" xfId="0" applyFont="1" applyBorder="1" applyAlignment="1">
      <alignment horizontal="left"/>
    </xf>
    <xf numFmtId="0" fontId="61" fillId="0" borderId="13" xfId="0" applyFont="1" applyBorder="1" applyAlignment="1">
      <alignment horizontal="left"/>
    </xf>
    <xf numFmtId="0" fontId="62" fillId="0" borderId="11" xfId="0" applyFont="1" applyBorder="1" applyAlignment="1">
      <alignment horizontal="left"/>
    </xf>
    <xf numFmtId="0" fontId="62" fillId="0" borderId="13" xfId="0" applyFont="1" applyBorder="1" applyAlignment="1">
      <alignment horizontal="left"/>
    </xf>
    <xf numFmtId="0" fontId="63" fillId="0" borderId="11" xfId="0" applyFont="1" applyBorder="1" applyAlignment="1">
      <alignment horizontal="left"/>
    </xf>
    <xf numFmtId="0" fontId="63" fillId="0" borderId="13" xfId="0" applyFont="1" applyBorder="1" applyAlignment="1">
      <alignment horizontal="left"/>
    </xf>
    <xf numFmtId="0" fontId="64" fillId="0" borderId="23" xfId="0" applyFont="1" applyBorder="1" applyAlignment="1">
      <alignment horizontal="left"/>
    </xf>
    <xf numFmtId="0" fontId="64" fillId="0" borderId="51" xfId="0" applyFont="1" applyBorder="1" applyAlignment="1">
      <alignment horizontal="left"/>
    </xf>
    <xf numFmtId="0" fontId="35" fillId="2" borderId="11" xfId="1" applyFont="1" applyFill="1" applyBorder="1" applyAlignment="1">
      <alignment horizontal="left" vertical="center"/>
    </xf>
    <xf numFmtId="0" fontId="35" fillId="2" borderId="13" xfId="1" applyFont="1" applyFill="1" applyBorder="1" applyAlignment="1">
      <alignment horizontal="left" vertical="center"/>
    </xf>
    <xf numFmtId="0" fontId="50" fillId="2" borderId="11" xfId="1" applyFont="1" applyFill="1" applyBorder="1" applyAlignment="1">
      <alignment horizontal="left" vertical="center"/>
    </xf>
    <xf numFmtId="0" fontId="50" fillId="2" borderId="13" xfId="1" applyFont="1" applyFill="1" applyBorder="1" applyAlignment="1">
      <alignment horizontal="left" vertical="center"/>
    </xf>
    <xf numFmtId="0" fontId="50" fillId="2" borderId="23" xfId="1" applyFont="1" applyFill="1" applyBorder="1" applyAlignment="1">
      <alignment horizontal="left" vertical="center"/>
    </xf>
    <xf numFmtId="0" fontId="50" fillId="2" borderId="51" xfId="1" applyFont="1" applyFill="1" applyBorder="1" applyAlignment="1">
      <alignment horizontal="left" vertical="center"/>
    </xf>
    <xf numFmtId="0" fontId="65" fillId="2" borderId="11" xfId="1" applyFont="1" applyFill="1" applyBorder="1" applyAlignment="1">
      <alignment horizontal="left" vertical="center"/>
    </xf>
    <xf numFmtId="0" fontId="34" fillId="2" borderId="13" xfId="1" applyFont="1" applyFill="1" applyBorder="1" applyAlignment="1">
      <alignment horizontal="left" vertical="center"/>
    </xf>
    <xf numFmtId="49" fontId="19" fillId="3" borderId="7" xfId="1" applyNumberFormat="1" applyFont="1" applyFill="1" applyBorder="1" applyAlignment="1">
      <alignment horizontal="center" vertical="center"/>
    </xf>
    <xf numFmtId="49" fontId="19" fillId="3" borderId="5" xfId="1" applyNumberFormat="1" applyFont="1" applyFill="1" applyBorder="1" applyAlignment="1">
      <alignment horizontal="center" vertical="center"/>
    </xf>
    <xf numFmtId="49" fontId="19" fillId="3" borderId="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9" fillId="14" borderId="7" xfId="1" applyNumberFormat="1" applyFont="1" applyFill="1" applyBorder="1" applyAlignment="1">
      <alignment horizontal="center" vertical="center"/>
    </xf>
    <xf numFmtId="49" fontId="19" fillId="14" borderId="5" xfId="1" applyNumberFormat="1" applyFont="1" applyFill="1" applyBorder="1" applyAlignment="1">
      <alignment horizontal="center" vertical="center"/>
    </xf>
    <xf numFmtId="49" fontId="19" fillId="14" borderId="1" xfId="1" applyNumberFormat="1" applyFont="1" applyFill="1" applyBorder="1" applyAlignment="1">
      <alignment horizontal="center" vertical="center"/>
    </xf>
    <xf numFmtId="49" fontId="19" fillId="13" borderId="12" xfId="1" applyNumberFormat="1" applyFont="1" applyFill="1" applyBorder="1" applyAlignment="1">
      <alignment horizontal="center" vertical="center"/>
    </xf>
    <xf numFmtId="49" fontId="19" fillId="13" borderId="13" xfId="1" applyNumberFormat="1" applyFont="1" applyFill="1" applyBorder="1" applyAlignment="1">
      <alignment horizontal="center" vertical="center"/>
    </xf>
    <xf numFmtId="49" fontId="19" fillId="15" borderId="40" xfId="1" applyNumberFormat="1" applyFont="1" applyFill="1" applyBorder="1" applyAlignment="1">
      <alignment horizontal="center" vertical="center"/>
    </xf>
    <xf numFmtId="49" fontId="19" fillId="15" borderId="5" xfId="1" applyNumberFormat="1" applyFont="1" applyFill="1" applyBorder="1" applyAlignment="1">
      <alignment horizontal="center" vertical="center"/>
    </xf>
    <xf numFmtId="49" fontId="19" fillId="18" borderId="11" xfId="1" applyNumberFormat="1" applyFont="1" applyFill="1" applyBorder="1" applyAlignment="1">
      <alignment horizontal="center" vertical="center"/>
    </xf>
    <xf numFmtId="49" fontId="19" fillId="18" borderId="12" xfId="1" applyNumberFormat="1" applyFont="1" applyFill="1" applyBorder="1" applyAlignment="1">
      <alignment horizontal="center" vertical="center"/>
    </xf>
    <xf numFmtId="49" fontId="19" fillId="18" borderId="13" xfId="1" applyNumberFormat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 applyProtection="1">
      <alignment horizontal="center" vertical="center" textRotation="90" wrapText="1"/>
      <protection locked="0"/>
    </xf>
    <xf numFmtId="0" fontId="8" fillId="2" borderId="40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6"/>
  <sheetViews>
    <sheetView tabSelected="1" zoomScale="78" zoomScaleNormal="78" workbookViewId="0">
      <selection activeCell="O6" sqref="O6"/>
    </sheetView>
  </sheetViews>
  <sheetFormatPr defaultColWidth="11.42578125" defaultRowHeight="15"/>
  <cols>
    <col min="2" max="2" width="41.7109375" customWidth="1"/>
    <col min="3" max="3" width="22.7109375" customWidth="1"/>
    <col min="4" max="51" width="5.140625" customWidth="1"/>
  </cols>
  <sheetData>
    <row r="1" spans="1:51" ht="24" thickBot="1">
      <c r="A1" s="371" t="s">
        <v>79</v>
      </c>
      <c r="B1" s="372"/>
      <c r="C1" s="372"/>
      <c r="D1" s="373"/>
      <c r="E1" s="373"/>
      <c r="F1" s="373"/>
      <c r="G1" s="373"/>
      <c r="H1" s="373"/>
      <c r="I1" s="373"/>
      <c r="J1" s="374"/>
      <c r="K1" s="368" t="s">
        <v>89</v>
      </c>
      <c r="L1" s="369"/>
      <c r="M1" s="369"/>
      <c r="N1" s="369"/>
      <c r="O1" s="369"/>
      <c r="P1" s="369"/>
      <c r="Q1" s="369"/>
      <c r="R1" s="369"/>
      <c r="S1" s="369"/>
      <c r="T1" s="370"/>
      <c r="U1" s="365" t="s">
        <v>90</v>
      </c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7"/>
      <c r="AJ1" s="395" t="s">
        <v>160</v>
      </c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7"/>
    </row>
    <row r="2" spans="1:51" ht="18" customHeight="1" thickBot="1">
      <c r="A2" s="375" t="s">
        <v>0</v>
      </c>
      <c r="B2" s="220" t="s">
        <v>1</v>
      </c>
      <c r="C2" s="221"/>
      <c r="D2" s="222" t="s">
        <v>99</v>
      </c>
      <c r="E2" s="381" t="s">
        <v>68</v>
      </c>
      <c r="F2" s="382"/>
      <c r="G2" s="382"/>
      <c r="H2" s="382"/>
      <c r="I2" s="383"/>
      <c r="J2" s="381" t="s">
        <v>69</v>
      </c>
      <c r="K2" s="382"/>
      <c r="L2" s="382"/>
      <c r="M2" s="383"/>
      <c r="N2" s="381" t="s">
        <v>91</v>
      </c>
      <c r="O2" s="382"/>
      <c r="P2" s="382"/>
      <c r="Q2" s="383"/>
      <c r="R2" s="381" t="s">
        <v>87</v>
      </c>
      <c r="S2" s="382"/>
      <c r="T2" s="382"/>
      <c r="U2" s="383"/>
      <c r="V2" s="381" t="s">
        <v>70</v>
      </c>
      <c r="W2" s="382"/>
      <c r="X2" s="382"/>
      <c r="Y2" s="382"/>
      <c r="Z2" s="383"/>
      <c r="AA2" s="381" t="s">
        <v>71</v>
      </c>
      <c r="AB2" s="382"/>
      <c r="AC2" s="382"/>
      <c r="AD2" s="383"/>
      <c r="AE2" s="381" t="s">
        <v>78</v>
      </c>
      <c r="AF2" s="382"/>
      <c r="AG2" s="382"/>
      <c r="AH2" s="383"/>
      <c r="AI2" s="381" t="s">
        <v>86</v>
      </c>
      <c r="AJ2" s="382"/>
      <c r="AK2" s="382"/>
      <c r="AL2" s="382"/>
      <c r="AM2" s="383"/>
      <c r="AN2" s="389" t="s">
        <v>85</v>
      </c>
      <c r="AO2" s="390"/>
      <c r="AP2" s="390"/>
      <c r="AQ2" s="391"/>
      <c r="AR2" s="381" t="s">
        <v>92</v>
      </c>
      <c r="AS2" s="382"/>
      <c r="AT2" s="382"/>
      <c r="AU2" s="383"/>
      <c r="AV2" s="381" t="s">
        <v>67</v>
      </c>
      <c r="AW2" s="382"/>
      <c r="AX2" s="382"/>
      <c r="AY2" s="383"/>
    </row>
    <row r="3" spans="1:51" ht="18" customHeight="1" thickBot="1">
      <c r="A3" s="376"/>
      <c r="B3" s="223" t="s">
        <v>2</v>
      </c>
      <c r="C3" s="224"/>
      <c r="D3" s="225">
        <v>1</v>
      </c>
      <c r="E3" s="225">
        <v>1</v>
      </c>
      <c r="F3" s="225">
        <v>2</v>
      </c>
      <c r="G3" s="225">
        <v>3</v>
      </c>
      <c r="H3" s="225">
        <v>3</v>
      </c>
      <c r="I3" s="225">
        <v>3</v>
      </c>
      <c r="J3" s="225">
        <v>4</v>
      </c>
      <c r="K3" s="225"/>
      <c r="L3" s="225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</row>
    <row r="4" spans="1:51" ht="18" customHeight="1" thickBot="1">
      <c r="A4" s="377"/>
      <c r="B4" s="227" t="s">
        <v>43</v>
      </c>
      <c r="C4" s="228"/>
      <c r="D4" s="229" t="s">
        <v>93</v>
      </c>
      <c r="E4" s="230" t="s">
        <v>94</v>
      </c>
      <c r="F4" s="231" t="s">
        <v>95</v>
      </c>
      <c r="G4" s="231" t="s">
        <v>96</v>
      </c>
      <c r="H4" s="231" t="s">
        <v>97</v>
      </c>
      <c r="I4" s="229" t="s">
        <v>88</v>
      </c>
      <c r="J4" s="232" t="s">
        <v>95</v>
      </c>
      <c r="K4" s="231" t="s">
        <v>96</v>
      </c>
      <c r="L4" s="231" t="s">
        <v>97</v>
      </c>
      <c r="M4" s="229" t="s">
        <v>98</v>
      </c>
      <c r="N4" s="230" t="s">
        <v>100</v>
      </c>
      <c r="O4" s="231" t="s">
        <v>101</v>
      </c>
      <c r="P4" s="231" t="s">
        <v>102</v>
      </c>
      <c r="Q4" s="231" t="s">
        <v>103</v>
      </c>
      <c r="R4" s="229" t="s">
        <v>104</v>
      </c>
      <c r="S4" s="230" t="s">
        <v>105</v>
      </c>
      <c r="T4" s="231" t="s">
        <v>106</v>
      </c>
      <c r="U4" s="231" t="s">
        <v>107</v>
      </c>
      <c r="V4" s="229" t="s">
        <v>108</v>
      </c>
      <c r="W4" s="230" t="s">
        <v>109</v>
      </c>
      <c r="X4" s="231" t="s">
        <v>110</v>
      </c>
      <c r="Y4" s="231" t="s">
        <v>111</v>
      </c>
      <c r="Z4" s="231" t="s">
        <v>112</v>
      </c>
      <c r="AA4" s="233" t="s">
        <v>100</v>
      </c>
      <c r="AB4" s="234" t="s">
        <v>101</v>
      </c>
      <c r="AC4" s="235" t="s">
        <v>102</v>
      </c>
      <c r="AD4" s="231" t="s">
        <v>103</v>
      </c>
      <c r="AE4" s="229" t="s">
        <v>113</v>
      </c>
      <c r="AF4" s="230" t="s">
        <v>114</v>
      </c>
      <c r="AG4" s="231" t="s">
        <v>115</v>
      </c>
      <c r="AH4" s="231" t="s">
        <v>116</v>
      </c>
      <c r="AI4" s="229" t="s">
        <v>117</v>
      </c>
      <c r="AJ4" s="230" t="s">
        <v>118</v>
      </c>
      <c r="AK4" s="231" t="s">
        <v>119</v>
      </c>
      <c r="AL4" s="231" t="s">
        <v>120</v>
      </c>
      <c r="AM4" s="229" t="s">
        <v>121</v>
      </c>
      <c r="AN4" s="230" t="s">
        <v>122</v>
      </c>
      <c r="AO4" s="231" t="s">
        <v>123</v>
      </c>
      <c r="AP4" s="231" t="s">
        <v>124</v>
      </c>
      <c r="AQ4" s="231" t="s">
        <v>93</v>
      </c>
      <c r="AR4" s="230" t="s">
        <v>94</v>
      </c>
      <c r="AS4" s="231" t="s">
        <v>95</v>
      </c>
      <c r="AT4" s="231" t="s">
        <v>96</v>
      </c>
      <c r="AU4" s="231" t="s">
        <v>97</v>
      </c>
      <c r="AV4" s="230" t="s">
        <v>125</v>
      </c>
      <c r="AW4" s="231" t="s">
        <v>118</v>
      </c>
      <c r="AX4" s="231" t="s">
        <v>119</v>
      </c>
      <c r="AY4" s="231" t="s">
        <v>120</v>
      </c>
    </row>
    <row r="5" spans="1:51" ht="18" customHeight="1">
      <c r="A5" s="386" t="s">
        <v>42</v>
      </c>
      <c r="B5" s="127" t="s">
        <v>39</v>
      </c>
      <c r="C5" s="207"/>
      <c r="D5" s="208"/>
      <c r="F5" s="118"/>
      <c r="G5" s="52"/>
      <c r="H5" s="52"/>
      <c r="I5" s="52"/>
      <c r="J5" s="52"/>
      <c r="K5" s="52"/>
      <c r="L5" s="52"/>
      <c r="M5" s="53"/>
      <c r="N5" s="106"/>
      <c r="O5" s="91"/>
      <c r="P5" s="52"/>
      <c r="Q5" s="104"/>
      <c r="R5" s="54"/>
      <c r="S5" s="104"/>
      <c r="T5" s="52"/>
      <c r="U5" s="52"/>
      <c r="V5" s="52"/>
      <c r="W5" s="52"/>
      <c r="X5" s="55"/>
      <c r="Y5" s="52"/>
      <c r="Z5" s="55"/>
      <c r="AA5" s="52"/>
      <c r="AB5" s="56"/>
      <c r="AC5" s="91"/>
      <c r="AD5" s="74"/>
      <c r="AE5" s="55"/>
      <c r="AF5" s="57"/>
      <c r="AG5" s="57"/>
      <c r="AI5" s="58"/>
      <c r="AJ5" s="57"/>
      <c r="AK5" s="57"/>
      <c r="AL5" s="57"/>
      <c r="AM5" s="59"/>
      <c r="AN5" s="393" t="s">
        <v>126</v>
      </c>
      <c r="AO5" s="61"/>
      <c r="AP5" s="75"/>
      <c r="AQ5" s="60"/>
      <c r="AR5" s="62"/>
      <c r="AS5" s="52"/>
      <c r="AT5" s="63"/>
      <c r="AU5" s="64"/>
      <c r="AY5" s="261"/>
    </row>
    <row r="6" spans="1:51" ht="17.25" customHeight="1">
      <c r="A6" s="387"/>
      <c r="B6" s="378" t="s">
        <v>126</v>
      </c>
      <c r="C6" s="379"/>
      <c r="D6" s="209"/>
      <c r="F6" s="91"/>
      <c r="G6" s="91"/>
      <c r="H6" s="91"/>
      <c r="I6" s="91"/>
      <c r="J6" s="91"/>
      <c r="K6" s="91"/>
      <c r="L6" s="91"/>
      <c r="M6" s="106"/>
      <c r="N6" s="106"/>
      <c r="O6" s="91"/>
      <c r="P6" s="107"/>
      <c r="Q6" s="380"/>
      <c r="R6" s="107"/>
      <c r="S6" s="105"/>
      <c r="T6" s="93"/>
      <c r="U6" s="108"/>
      <c r="V6" s="91"/>
      <c r="W6" s="91"/>
      <c r="X6" s="98"/>
      <c r="Y6" s="91"/>
      <c r="Z6" s="98"/>
      <c r="AA6" s="94"/>
      <c r="AB6" s="96"/>
      <c r="AC6" s="91"/>
      <c r="AD6" s="97"/>
      <c r="AE6" s="96"/>
      <c r="AF6" s="95"/>
      <c r="AG6" s="95"/>
      <c r="AH6" s="380"/>
      <c r="AI6" s="392"/>
      <c r="AJ6" s="95"/>
      <c r="AK6" s="95"/>
      <c r="AL6" s="93"/>
      <c r="AM6" s="101"/>
      <c r="AN6" s="394"/>
      <c r="AO6" s="103"/>
      <c r="AP6" s="90"/>
      <c r="AQ6" s="100"/>
      <c r="AR6" s="102"/>
      <c r="AS6" s="91"/>
      <c r="AT6" s="92"/>
      <c r="AU6" s="392"/>
      <c r="AY6" s="218"/>
    </row>
    <row r="7" spans="1:51" ht="17.25" customHeight="1">
      <c r="A7" s="387"/>
      <c r="B7" s="378"/>
      <c r="C7" s="379"/>
      <c r="D7" s="209"/>
      <c r="F7" s="91"/>
      <c r="G7" s="91"/>
      <c r="H7" s="91"/>
      <c r="I7" s="91"/>
      <c r="J7" s="91"/>
      <c r="K7" s="91"/>
      <c r="L7" s="91"/>
      <c r="M7" s="106"/>
      <c r="N7" s="106"/>
      <c r="O7" s="91"/>
      <c r="P7" s="107"/>
      <c r="Q7" s="380"/>
      <c r="R7" s="107"/>
      <c r="S7" s="105"/>
      <c r="T7" s="93"/>
      <c r="U7" s="108"/>
      <c r="V7" s="91"/>
      <c r="W7" s="91"/>
      <c r="X7" s="98"/>
      <c r="Y7" s="91"/>
      <c r="Z7" s="98"/>
      <c r="AA7" s="94"/>
      <c r="AB7" s="99"/>
      <c r="AC7" s="91"/>
      <c r="AD7" s="97"/>
      <c r="AE7" s="96"/>
      <c r="AF7" s="95"/>
      <c r="AG7" s="95"/>
      <c r="AH7" s="380"/>
      <c r="AI7" s="392"/>
      <c r="AJ7" s="95"/>
      <c r="AK7" s="95"/>
      <c r="AL7" s="93"/>
      <c r="AM7" s="101"/>
      <c r="AN7" s="394"/>
      <c r="AO7" s="103"/>
      <c r="AP7" s="90"/>
      <c r="AQ7" s="100"/>
      <c r="AR7" s="102"/>
      <c r="AS7" s="91"/>
      <c r="AT7" s="92"/>
      <c r="AU7" s="392"/>
      <c r="AY7" s="218"/>
    </row>
    <row r="8" spans="1:51" ht="17.25" customHeight="1" thickBot="1">
      <c r="A8" s="387"/>
      <c r="B8" s="378"/>
      <c r="C8" s="379"/>
      <c r="D8" s="210"/>
      <c r="F8" s="91"/>
      <c r="G8" s="91"/>
      <c r="H8" s="91"/>
      <c r="I8" s="91"/>
      <c r="J8" s="91"/>
      <c r="K8" s="91"/>
      <c r="L8" s="91"/>
      <c r="M8" s="106"/>
      <c r="N8" s="106"/>
      <c r="O8" s="91"/>
      <c r="P8" s="107"/>
      <c r="Q8" s="380"/>
      <c r="R8" s="107"/>
      <c r="S8" s="105"/>
      <c r="T8" s="93"/>
      <c r="U8" s="108"/>
      <c r="V8" s="91"/>
      <c r="W8" s="91"/>
      <c r="X8" s="98"/>
      <c r="Y8" s="91"/>
      <c r="Z8" s="98"/>
      <c r="AA8" s="94"/>
      <c r="AB8" s="99"/>
      <c r="AC8" s="91"/>
      <c r="AD8" s="97"/>
      <c r="AE8" s="96"/>
      <c r="AF8" s="95"/>
      <c r="AG8" s="95"/>
      <c r="AH8" s="380"/>
      <c r="AI8" s="392"/>
      <c r="AJ8" s="95"/>
      <c r="AK8" s="95"/>
      <c r="AL8" s="93"/>
      <c r="AM8" s="101"/>
      <c r="AN8" s="394"/>
      <c r="AO8" s="103"/>
      <c r="AP8" s="90"/>
      <c r="AQ8" s="100"/>
      <c r="AR8" s="102"/>
      <c r="AS8" s="91"/>
      <c r="AT8" s="92"/>
      <c r="AU8" s="392"/>
      <c r="AY8" s="216"/>
    </row>
    <row r="9" spans="1:51" ht="17.25" customHeight="1" thickBot="1">
      <c r="A9" s="388"/>
      <c r="B9" s="384" t="s">
        <v>127</v>
      </c>
      <c r="C9" s="385"/>
      <c r="D9" s="266"/>
      <c r="E9" s="285"/>
      <c r="F9" s="266"/>
      <c r="G9" s="266"/>
      <c r="H9" s="266"/>
      <c r="I9" s="266"/>
      <c r="J9" s="266"/>
      <c r="K9" s="341"/>
      <c r="L9" s="266"/>
      <c r="M9" s="340"/>
      <c r="N9" s="265"/>
      <c r="O9" s="266"/>
      <c r="P9" s="267"/>
      <c r="Q9" s="268"/>
      <c r="R9" s="267"/>
      <c r="S9" s="269"/>
      <c r="T9" s="342"/>
      <c r="U9" s="271"/>
      <c r="V9" s="266"/>
      <c r="W9" s="266"/>
      <c r="X9" s="343"/>
      <c r="Y9" s="266"/>
      <c r="Z9" s="272"/>
      <c r="AA9" s="273"/>
      <c r="AB9" s="344"/>
      <c r="AC9" s="266"/>
      <c r="AD9" s="274"/>
      <c r="AE9" s="275"/>
      <c r="AF9" s="276"/>
      <c r="AG9" s="345"/>
      <c r="AH9" s="268"/>
      <c r="AI9" s="277"/>
      <c r="AJ9" s="276"/>
      <c r="AK9" s="345"/>
      <c r="AL9" s="270"/>
      <c r="AM9" s="278"/>
      <c r="AN9" s="279"/>
      <c r="AO9" s="280"/>
      <c r="AP9" s="281"/>
      <c r="AQ9" s="282"/>
      <c r="AR9" s="283"/>
      <c r="AS9" s="266"/>
      <c r="AT9" s="284"/>
      <c r="AU9" s="277"/>
      <c r="AV9" s="285"/>
      <c r="AW9" s="285"/>
      <c r="AX9" s="285"/>
      <c r="AY9" s="285"/>
    </row>
    <row r="10" spans="1:51" ht="18" customHeight="1" thickBot="1">
      <c r="A10" s="347" t="s">
        <v>44</v>
      </c>
      <c r="B10" s="363" t="s">
        <v>3</v>
      </c>
      <c r="C10" s="364"/>
      <c r="D10" s="354" t="s">
        <v>157</v>
      </c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6"/>
      <c r="Q10" s="355" t="s">
        <v>40</v>
      </c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6"/>
      <c r="AD10" s="355" t="s">
        <v>41</v>
      </c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5" t="s">
        <v>156</v>
      </c>
      <c r="AP10" s="355"/>
      <c r="AQ10" s="355"/>
      <c r="AR10" s="355"/>
      <c r="AS10" s="355"/>
      <c r="AT10" s="355"/>
      <c r="AU10" s="355"/>
      <c r="AV10" s="355"/>
      <c r="AW10" s="355"/>
      <c r="AX10" s="355"/>
      <c r="AY10" s="356"/>
    </row>
    <row r="11" spans="1:51" ht="18" customHeight="1" thickBot="1">
      <c r="A11" s="347"/>
      <c r="B11" s="7" t="s">
        <v>4</v>
      </c>
      <c r="C11" s="129"/>
      <c r="D11" s="354"/>
      <c r="E11" s="356"/>
      <c r="F11" s="354">
        <v>2</v>
      </c>
      <c r="G11" s="355"/>
      <c r="H11" s="355"/>
      <c r="I11" s="356"/>
      <c r="J11" s="354">
        <v>3</v>
      </c>
      <c r="K11" s="355"/>
      <c r="L11" s="355"/>
      <c r="M11" s="356"/>
      <c r="N11" s="354">
        <v>4</v>
      </c>
      <c r="O11" s="355"/>
      <c r="P11" s="355"/>
      <c r="Q11" s="356"/>
      <c r="R11" s="354">
        <v>5</v>
      </c>
      <c r="S11" s="355"/>
      <c r="T11" s="355"/>
      <c r="U11" s="356"/>
      <c r="V11" s="354">
        <v>6</v>
      </c>
      <c r="W11" s="355"/>
      <c r="X11" s="355"/>
      <c r="Y11" s="356"/>
      <c r="Z11" s="354">
        <v>7</v>
      </c>
      <c r="AA11" s="355"/>
      <c r="AB11" s="355"/>
      <c r="AC11" s="356"/>
      <c r="AD11" s="354">
        <v>8</v>
      </c>
      <c r="AE11" s="355"/>
      <c r="AF11" s="355"/>
      <c r="AG11" s="356"/>
      <c r="AH11" s="158">
        <v>9</v>
      </c>
      <c r="AI11" s="73"/>
      <c r="AJ11" s="354">
        <v>10</v>
      </c>
      <c r="AK11" s="355"/>
      <c r="AL11" s="355"/>
      <c r="AM11" s="356"/>
      <c r="AN11" s="354">
        <v>11</v>
      </c>
      <c r="AO11" s="355"/>
      <c r="AP11" s="355"/>
      <c r="AQ11" s="356"/>
      <c r="AR11" s="354">
        <v>12</v>
      </c>
      <c r="AS11" s="355"/>
      <c r="AT11" s="355"/>
      <c r="AU11" s="356"/>
      <c r="AV11" s="354">
        <v>12</v>
      </c>
      <c r="AW11" s="355"/>
      <c r="AX11" s="355"/>
      <c r="AY11" s="356"/>
    </row>
    <row r="12" spans="1:51">
      <c r="A12" s="347"/>
      <c r="B12" s="8" t="s">
        <v>72</v>
      </c>
      <c r="C12" s="145" t="s">
        <v>73</v>
      </c>
      <c r="D12" s="122"/>
      <c r="E12" s="124"/>
      <c r="F12" s="121"/>
      <c r="G12" s="121"/>
      <c r="H12" s="122"/>
      <c r="I12" s="124"/>
      <c r="J12" s="121"/>
      <c r="K12" s="121"/>
      <c r="L12" s="122"/>
      <c r="M12" s="124"/>
      <c r="N12" s="121"/>
      <c r="O12" s="121"/>
      <c r="P12" s="122"/>
      <c r="Q12" s="124"/>
      <c r="R12" s="15"/>
      <c r="S12" s="15"/>
      <c r="T12" s="65"/>
      <c r="U12" s="124"/>
      <c r="V12" s="15"/>
      <c r="W12" s="88"/>
      <c r="X12" s="15"/>
      <c r="Y12" s="124"/>
      <c r="Z12" s="15"/>
      <c r="AA12" s="15"/>
      <c r="AB12" s="15"/>
      <c r="AC12" s="88"/>
      <c r="AD12" s="88"/>
      <c r="AE12" s="247"/>
      <c r="AF12" s="247"/>
      <c r="AG12" s="247"/>
      <c r="AH12" s="248"/>
      <c r="AI12" s="88"/>
      <c r="AJ12" s="124"/>
      <c r="AK12" s="15"/>
      <c r="AL12" s="15"/>
      <c r="AM12" s="18"/>
      <c r="AN12" s="124"/>
      <c r="AO12" s="15"/>
      <c r="AP12" s="15"/>
      <c r="AQ12" s="89"/>
      <c r="AR12" s="16"/>
      <c r="AS12" s="15"/>
      <c r="AT12" s="15"/>
      <c r="AU12" s="18"/>
      <c r="AV12" s="16"/>
      <c r="AW12" s="15"/>
      <c r="AX12" s="15"/>
      <c r="AY12" s="18"/>
    </row>
    <row r="13" spans="1:51">
      <c r="A13" s="347"/>
      <c r="B13" s="5"/>
      <c r="C13" s="146" t="s">
        <v>74</v>
      </c>
      <c r="D13" s="11"/>
      <c r="E13" s="11"/>
      <c r="F13" s="119"/>
      <c r="G13" s="14"/>
      <c r="H13" s="14"/>
      <c r="I13" s="66"/>
      <c r="J13" s="119"/>
      <c r="K13" s="14"/>
      <c r="L13" s="40"/>
      <c r="M13" s="66"/>
      <c r="N13" s="119"/>
      <c r="O13" s="14"/>
      <c r="P13" s="40"/>
      <c r="Q13" s="119"/>
      <c r="R13" s="40"/>
      <c r="S13" s="40"/>
      <c r="T13" s="66"/>
      <c r="U13" s="119"/>
      <c r="V13" s="14"/>
      <c r="W13" s="71"/>
      <c r="X13" s="40"/>
      <c r="Y13" s="119"/>
      <c r="Z13" s="14"/>
      <c r="AA13" s="67"/>
      <c r="AB13" s="40"/>
      <c r="AC13" s="17"/>
      <c r="AD13" s="17"/>
      <c r="AE13" s="236"/>
      <c r="AF13" s="66"/>
      <c r="AG13" s="66"/>
      <c r="AH13" s="244"/>
      <c r="AI13" s="17"/>
      <c r="AJ13" s="242"/>
      <c r="AK13" s="40"/>
      <c r="AL13" s="40"/>
      <c r="AM13" s="236"/>
      <c r="AN13" s="119"/>
      <c r="AO13" s="14"/>
      <c r="AQ13" s="251"/>
      <c r="AR13" s="249"/>
      <c r="AS13" s="14"/>
      <c r="AT13" s="14"/>
      <c r="AU13" s="11"/>
      <c r="AV13" s="249"/>
      <c r="AW13" s="14"/>
      <c r="AX13" s="14"/>
      <c r="AY13" s="11"/>
    </row>
    <row r="14" spans="1:51">
      <c r="A14" s="347"/>
      <c r="B14" s="5"/>
      <c r="C14" s="147" t="s">
        <v>54</v>
      </c>
      <c r="D14" s="120"/>
      <c r="E14" s="120"/>
      <c r="F14" s="119"/>
      <c r="G14" s="14"/>
      <c r="H14" s="81"/>
      <c r="I14" s="66"/>
      <c r="J14" s="119"/>
      <c r="K14" s="81"/>
      <c r="L14" s="40"/>
      <c r="M14" s="66"/>
      <c r="N14" s="119"/>
      <c r="O14" s="81"/>
      <c r="P14" s="40"/>
      <c r="Q14" s="119"/>
      <c r="R14" s="40"/>
      <c r="S14" s="40"/>
      <c r="T14" s="66"/>
      <c r="U14" s="119"/>
      <c r="V14" s="81"/>
      <c r="W14" s="71"/>
      <c r="X14" s="40"/>
      <c r="Y14" s="119"/>
      <c r="Z14" s="81"/>
      <c r="AA14" s="83"/>
      <c r="AB14" s="40"/>
      <c r="AC14" s="17"/>
      <c r="AD14" s="17"/>
      <c r="AE14" s="81"/>
      <c r="AF14" s="40"/>
      <c r="AG14" s="66"/>
      <c r="AH14" s="244"/>
      <c r="AI14" s="245"/>
      <c r="AJ14" s="242"/>
      <c r="AK14" s="240"/>
      <c r="AL14" s="40"/>
      <c r="AM14" s="236"/>
      <c r="AN14" s="119"/>
      <c r="AO14" s="249"/>
      <c r="AP14" s="249"/>
      <c r="AQ14" s="251"/>
      <c r="AR14" s="252"/>
      <c r="AS14" s="249"/>
      <c r="AT14" s="14"/>
      <c r="AU14" s="11"/>
      <c r="AV14" s="252"/>
      <c r="AW14" s="249"/>
      <c r="AX14" s="14"/>
      <c r="AY14" s="11"/>
    </row>
    <row r="15" spans="1:51">
      <c r="A15" s="347"/>
      <c r="B15" s="5"/>
      <c r="C15" s="147" t="s">
        <v>55</v>
      </c>
      <c r="D15" s="120"/>
      <c r="E15" s="120"/>
      <c r="F15" s="119"/>
      <c r="G15" s="81"/>
      <c r="H15" s="81"/>
      <c r="I15" s="66"/>
      <c r="J15" s="119"/>
      <c r="K15" s="81"/>
      <c r="L15" s="40"/>
      <c r="M15" s="66"/>
      <c r="N15" s="119"/>
      <c r="O15" s="81"/>
      <c r="P15" s="40"/>
      <c r="Q15" s="119"/>
      <c r="R15" s="40"/>
      <c r="S15" s="40"/>
      <c r="T15" s="66"/>
      <c r="U15" s="119"/>
      <c r="V15" s="81"/>
      <c r="W15" s="71"/>
      <c r="X15" s="40"/>
      <c r="Y15" s="119"/>
      <c r="Z15" s="81"/>
      <c r="AA15" s="83"/>
      <c r="AB15" s="40"/>
      <c r="AC15" s="17"/>
      <c r="AD15" s="17"/>
      <c r="AE15" s="81"/>
      <c r="AF15" s="40"/>
      <c r="AG15" s="66"/>
      <c r="AH15" s="244"/>
      <c r="AI15" s="245"/>
      <c r="AJ15" s="242"/>
      <c r="AK15" s="240"/>
      <c r="AL15" s="40"/>
      <c r="AM15" s="236"/>
      <c r="AN15" s="119"/>
      <c r="AO15" s="249"/>
      <c r="AP15" s="79"/>
      <c r="AQ15" s="251"/>
      <c r="AR15" s="256"/>
      <c r="AS15" s="249"/>
      <c r="AT15" s="14"/>
      <c r="AU15" s="11"/>
      <c r="AV15" s="256"/>
      <c r="AW15" s="249"/>
      <c r="AX15" s="14"/>
      <c r="AY15" s="11"/>
    </row>
    <row r="16" spans="1:51">
      <c r="A16" s="347"/>
      <c r="B16" s="5"/>
      <c r="C16" s="148" t="s">
        <v>56</v>
      </c>
      <c r="D16" s="120"/>
      <c r="E16" s="120"/>
      <c r="F16" s="119"/>
      <c r="G16" s="81"/>
      <c r="H16" s="81"/>
      <c r="I16" s="66"/>
      <c r="J16" s="119"/>
      <c r="K16" s="81"/>
      <c r="L16" s="40"/>
      <c r="M16" s="66"/>
      <c r="N16" s="119"/>
      <c r="O16" s="81"/>
      <c r="P16" s="40"/>
      <c r="Q16" s="119"/>
      <c r="R16" s="40"/>
      <c r="S16" s="40"/>
      <c r="T16" s="66"/>
      <c r="U16" s="119"/>
      <c r="V16" s="81"/>
      <c r="W16" s="71"/>
      <c r="X16" s="40"/>
      <c r="Y16" s="119"/>
      <c r="Z16" s="81"/>
      <c r="AA16" s="83"/>
      <c r="AB16" s="40"/>
      <c r="AC16" s="76"/>
      <c r="AD16" s="76"/>
      <c r="AE16" s="85"/>
      <c r="AF16" s="68"/>
      <c r="AG16" s="69"/>
      <c r="AH16" s="244"/>
      <c r="AI16" s="245"/>
      <c r="AJ16" s="242"/>
      <c r="AK16" s="240"/>
      <c r="AL16" s="68"/>
      <c r="AM16" s="237"/>
      <c r="AN16" s="119"/>
      <c r="AO16" s="78"/>
      <c r="AP16" s="78"/>
      <c r="AQ16" s="253"/>
      <c r="AR16" s="257"/>
      <c r="AS16" s="86"/>
      <c r="AT16" s="78"/>
      <c r="AU16" s="42"/>
      <c r="AV16" s="257"/>
      <c r="AW16" s="86"/>
      <c r="AX16" s="250"/>
      <c r="AY16" s="42"/>
    </row>
    <row r="17" spans="1:52">
      <c r="A17" s="347"/>
      <c r="B17" s="5"/>
      <c r="C17" s="148" t="s">
        <v>57</v>
      </c>
      <c r="D17" s="120"/>
      <c r="E17" s="120"/>
      <c r="F17" s="119"/>
      <c r="G17" s="81"/>
      <c r="H17" s="81"/>
      <c r="I17" s="66"/>
      <c r="J17" s="119"/>
      <c r="K17" s="81"/>
      <c r="L17" s="40"/>
      <c r="M17" s="66"/>
      <c r="N17" s="119"/>
      <c r="O17" s="81"/>
      <c r="P17" s="40"/>
      <c r="Q17" s="119"/>
      <c r="R17" s="40"/>
      <c r="S17" s="40"/>
      <c r="T17" s="66"/>
      <c r="U17" s="119"/>
      <c r="V17" s="81"/>
      <c r="W17" s="71"/>
      <c r="X17" s="40"/>
      <c r="Y17" s="119"/>
      <c r="Z17" s="81"/>
      <c r="AA17" s="83"/>
      <c r="AB17" s="40"/>
      <c r="AC17" s="76"/>
      <c r="AD17" s="76"/>
      <c r="AE17" s="85"/>
      <c r="AF17" s="68"/>
      <c r="AG17" s="69"/>
      <c r="AH17" s="244"/>
      <c r="AI17" s="245"/>
      <c r="AJ17" s="242"/>
      <c r="AK17" s="240"/>
      <c r="AL17" s="68"/>
      <c r="AM17" s="237"/>
      <c r="AN17" s="119"/>
      <c r="AO17" s="78"/>
      <c r="AP17" s="78"/>
      <c r="AQ17" s="253"/>
      <c r="AR17" s="257"/>
      <c r="AS17" s="86"/>
      <c r="AT17" s="78"/>
      <c r="AU17" s="259"/>
      <c r="AV17" s="257"/>
      <c r="AW17" s="86"/>
      <c r="AX17" s="86"/>
      <c r="AY17" s="262"/>
    </row>
    <row r="18" spans="1:52">
      <c r="A18" s="347"/>
      <c r="B18" s="5"/>
      <c r="C18" s="149" t="s">
        <v>5</v>
      </c>
      <c r="D18" s="120"/>
      <c r="E18" s="120"/>
      <c r="F18" s="126"/>
      <c r="G18" s="81"/>
      <c r="H18" s="81"/>
      <c r="I18" s="66"/>
      <c r="J18" s="126"/>
      <c r="K18" s="81"/>
      <c r="L18" s="40"/>
      <c r="M18" s="66"/>
      <c r="N18" s="126"/>
      <c r="O18" s="81"/>
      <c r="P18" s="40"/>
      <c r="Q18" s="126"/>
      <c r="R18" s="40"/>
      <c r="S18" s="40"/>
      <c r="T18" s="66"/>
      <c r="U18" s="126"/>
      <c r="V18" s="81"/>
      <c r="W18" s="71"/>
      <c r="X18" s="40"/>
      <c r="Y18" s="126"/>
      <c r="Z18" s="81"/>
      <c r="AA18" s="83"/>
      <c r="AB18" s="40"/>
      <c r="AC18" s="76"/>
      <c r="AD18" s="76"/>
      <c r="AE18" s="81"/>
      <c r="AF18" s="40"/>
      <c r="AG18" s="66"/>
      <c r="AH18" s="126"/>
      <c r="AI18" s="245"/>
      <c r="AJ18" s="243"/>
      <c r="AK18" s="240"/>
      <c r="AL18" s="40"/>
      <c r="AM18" s="238"/>
      <c r="AN18" s="126"/>
      <c r="AO18" s="79"/>
      <c r="AP18" s="79"/>
      <c r="AQ18" s="254"/>
      <c r="AR18" s="256"/>
      <c r="AS18" s="81"/>
      <c r="AT18" s="79"/>
      <c r="AU18" s="120"/>
      <c r="AV18" s="256"/>
      <c r="AW18" s="81"/>
      <c r="AX18" s="81"/>
      <c r="AY18" s="264"/>
    </row>
    <row r="19" spans="1:52" ht="15.75" thickBot="1">
      <c r="A19" s="347"/>
      <c r="B19" s="9"/>
      <c r="C19" s="150" t="s">
        <v>6</v>
      </c>
      <c r="D19" s="125"/>
      <c r="E19" s="125"/>
      <c r="F19" s="126"/>
      <c r="G19" s="82"/>
      <c r="H19" s="82"/>
      <c r="I19" s="70"/>
      <c r="J19" s="126"/>
      <c r="K19" s="82"/>
      <c r="L19" s="41"/>
      <c r="M19" s="70"/>
      <c r="N19" s="126"/>
      <c r="O19" s="82"/>
      <c r="P19" s="41"/>
      <c r="Q19" s="126"/>
      <c r="R19" s="41"/>
      <c r="S19" s="41"/>
      <c r="T19" s="70"/>
      <c r="U19" s="126"/>
      <c r="V19" s="82"/>
      <c r="W19" s="72"/>
      <c r="X19" s="41"/>
      <c r="Y19" s="126"/>
      <c r="Z19" s="82"/>
      <c r="AA19" s="84"/>
      <c r="AB19" s="41"/>
      <c r="AC19" s="77"/>
      <c r="AD19" s="77"/>
      <c r="AE19" s="82"/>
      <c r="AF19" s="41"/>
      <c r="AG19" s="70"/>
      <c r="AH19" s="126"/>
      <c r="AI19" s="246"/>
      <c r="AJ19" s="243"/>
      <c r="AK19" s="241"/>
      <c r="AL19" s="41"/>
      <c r="AM19" s="239"/>
      <c r="AN19" s="126"/>
      <c r="AO19" s="80"/>
      <c r="AP19" s="80"/>
      <c r="AQ19" s="255"/>
      <c r="AR19" s="258"/>
      <c r="AS19" s="82"/>
      <c r="AT19" s="80"/>
      <c r="AU19" s="125"/>
      <c r="AV19" s="258"/>
      <c r="AW19" s="82"/>
      <c r="AX19" s="82"/>
      <c r="AY19" s="263"/>
    </row>
    <row r="20" spans="1:52" ht="15.75" thickBot="1">
      <c r="A20" s="347"/>
      <c r="B20" s="6" t="s">
        <v>80</v>
      </c>
      <c r="C20" s="10"/>
      <c r="D20" s="123"/>
      <c r="E20" s="19"/>
      <c r="F20" s="123"/>
      <c r="G20" s="19"/>
      <c r="H20" s="123"/>
      <c r="I20" s="19"/>
      <c r="J20" s="123"/>
      <c r="K20" s="19"/>
      <c r="L20" s="123"/>
      <c r="M20" s="19"/>
      <c r="N20" s="123"/>
      <c r="O20" s="19"/>
      <c r="P20" s="123"/>
      <c r="Q20" s="19"/>
      <c r="R20" s="123"/>
      <c r="S20" s="19"/>
      <c r="T20" s="123"/>
      <c r="U20" s="19"/>
      <c r="V20" s="123"/>
      <c r="W20" s="19"/>
      <c r="X20" s="123"/>
      <c r="Y20" s="19"/>
      <c r="Z20" s="123"/>
      <c r="AA20" s="19"/>
      <c r="AB20" s="123"/>
      <c r="AC20" s="19"/>
      <c r="AD20" s="123"/>
      <c r="AE20" s="19"/>
      <c r="AF20" s="123"/>
      <c r="AG20" s="19"/>
      <c r="AH20" s="123"/>
      <c r="AI20" s="19"/>
      <c r="AJ20" s="123"/>
      <c r="AK20" s="19"/>
      <c r="AL20" s="123"/>
      <c r="AM20" s="19"/>
      <c r="AN20" s="123"/>
      <c r="AO20" s="19"/>
      <c r="AP20" s="123"/>
      <c r="AQ20" s="19"/>
      <c r="AR20" s="123"/>
      <c r="AS20" s="19"/>
      <c r="AT20" s="123"/>
      <c r="AU20" s="19"/>
      <c r="AV20" s="123"/>
      <c r="AW20" s="19"/>
      <c r="AX20" s="123"/>
      <c r="AY20" s="19"/>
    </row>
    <row r="21" spans="1:52" ht="15.75" thickBot="1">
      <c r="A21" s="347"/>
      <c r="B21" s="6" t="s">
        <v>132</v>
      </c>
      <c r="C21" s="10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</row>
    <row r="22" spans="1:52" ht="15.75" thickBot="1">
      <c r="A22" s="348"/>
      <c r="B22" s="6" t="s">
        <v>133</v>
      </c>
      <c r="C22" s="10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</row>
    <row r="23" spans="1:52">
      <c r="A23" s="346" t="s">
        <v>7</v>
      </c>
      <c r="B23" s="3"/>
      <c r="C23" s="151" t="s">
        <v>50</v>
      </c>
      <c r="D23" s="10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2">
      <c r="A24" s="347"/>
      <c r="B24" s="4"/>
      <c r="C24" s="152" t="s">
        <v>158</v>
      </c>
      <c r="D24" s="337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</row>
    <row r="25" spans="1:52">
      <c r="A25" s="347"/>
      <c r="B25" s="4"/>
      <c r="C25" s="152" t="s">
        <v>159</v>
      </c>
      <c r="D25" s="1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2">
      <c r="A26" s="347"/>
      <c r="B26" s="4"/>
      <c r="C26" s="152" t="s">
        <v>62</v>
      </c>
      <c r="D26" s="11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2">
      <c r="A27" s="347"/>
      <c r="B27" s="4"/>
      <c r="C27" s="152" t="s">
        <v>23</v>
      </c>
      <c r="D27" s="11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2" ht="15.75" thickBot="1">
      <c r="A28" s="348"/>
      <c r="B28" s="128"/>
      <c r="C28" s="153" t="s">
        <v>51</v>
      </c>
      <c r="D28" s="111"/>
      <c r="E28" s="23"/>
      <c r="F28" s="23"/>
      <c r="G28" s="23"/>
      <c r="H28" s="23"/>
      <c r="I28" s="23"/>
      <c r="J28" s="23"/>
      <c r="K28" s="23"/>
      <c r="L28" s="23"/>
      <c r="M28" s="214"/>
      <c r="N28" s="23"/>
      <c r="O28" s="23"/>
      <c r="P28" s="23"/>
      <c r="Q28" s="23"/>
      <c r="R28" s="23"/>
      <c r="S28" s="23"/>
      <c r="T28" s="23"/>
      <c r="U28" s="214"/>
      <c r="V28" s="23"/>
      <c r="W28" s="23"/>
      <c r="X28" s="23"/>
      <c r="Y28" s="214"/>
      <c r="Z28" s="23"/>
      <c r="AA28" s="23"/>
      <c r="AB28" s="23"/>
      <c r="AC28" s="214"/>
      <c r="AD28" s="20"/>
      <c r="AE28" s="23"/>
      <c r="AF28" s="23"/>
      <c r="AG28" s="214"/>
      <c r="AH28" s="23"/>
      <c r="AI28" s="23"/>
      <c r="AJ28" s="23"/>
      <c r="AK28" s="23"/>
      <c r="AL28" s="23"/>
      <c r="AM28" s="214"/>
      <c r="AN28" s="23"/>
      <c r="AO28" s="23"/>
      <c r="AP28" s="23"/>
      <c r="AQ28" s="23"/>
      <c r="AR28" s="20"/>
      <c r="AS28" s="23"/>
      <c r="AT28" s="23"/>
      <c r="AU28" s="23"/>
      <c r="AV28" s="260"/>
      <c r="AW28" s="23"/>
      <c r="AX28" s="23"/>
      <c r="AY28" s="23"/>
    </row>
    <row r="29" spans="1:52" ht="15.75" thickBot="1">
      <c r="A29" s="346" t="s">
        <v>52</v>
      </c>
      <c r="B29" s="1" t="s">
        <v>8</v>
      </c>
      <c r="C29" s="152" t="s">
        <v>9</v>
      </c>
      <c r="D29" s="109"/>
      <c r="E29" s="12"/>
      <c r="F29" s="12"/>
      <c r="G29" s="12"/>
      <c r="H29" s="12"/>
      <c r="I29" s="12"/>
      <c r="J29" s="12"/>
      <c r="K29" s="12"/>
      <c r="L29" s="12"/>
      <c r="M29" s="24"/>
      <c r="N29" s="24"/>
      <c r="O29" s="24"/>
      <c r="P29" s="24"/>
      <c r="Q29" s="24"/>
      <c r="R29" s="24"/>
      <c r="S29" s="24"/>
      <c r="T29" s="25"/>
      <c r="U29" s="24"/>
      <c r="V29" s="24"/>
      <c r="W29" s="24"/>
      <c r="X29" s="26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330"/>
      <c r="AW29" s="331"/>
      <c r="AX29" s="332"/>
      <c r="AY29" s="333"/>
      <c r="AZ29" s="293" t="s">
        <v>9</v>
      </c>
    </row>
    <row r="30" spans="1:52" ht="15.75" thickBot="1">
      <c r="A30" s="347"/>
      <c r="B30" s="1" t="s">
        <v>45</v>
      </c>
      <c r="C30" s="152" t="s">
        <v>10</v>
      </c>
      <c r="D30" s="11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326"/>
      <c r="AW30" s="327"/>
      <c r="AX30" s="328"/>
      <c r="AY30" s="329"/>
      <c r="AZ30" s="293" t="s">
        <v>10</v>
      </c>
    </row>
    <row r="31" spans="1:52" ht="15.75" thickBot="1">
      <c r="A31" s="347"/>
      <c r="B31" s="1" t="s">
        <v>49</v>
      </c>
      <c r="C31" s="152" t="s">
        <v>34</v>
      </c>
      <c r="D31" s="113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214"/>
      <c r="AG31" s="214"/>
      <c r="AH31" s="214"/>
      <c r="AI31" s="214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87"/>
      <c r="AW31" s="299"/>
      <c r="AX31" s="300"/>
      <c r="AY31" s="301"/>
      <c r="AZ31" s="293" t="s">
        <v>34</v>
      </c>
    </row>
    <row r="32" spans="1:52" ht="15.75" thickBot="1">
      <c r="A32" s="347"/>
      <c r="B32" s="1" t="s">
        <v>48</v>
      </c>
      <c r="C32" s="152" t="s">
        <v>11</v>
      </c>
      <c r="D32" s="131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87"/>
      <c r="AW32" s="299"/>
      <c r="AX32" s="300"/>
      <c r="AY32" s="301"/>
      <c r="AZ32" s="293" t="s">
        <v>11</v>
      </c>
    </row>
    <row r="33" spans="1:52" ht="15.75" thickBot="1">
      <c r="A33" s="347"/>
      <c r="B33" s="1" t="s">
        <v>12</v>
      </c>
      <c r="C33" s="152" t="s">
        <v>13</v>
      </c>
      <c r="D33" s="113"/>
      <c r="E33" s="20"/>
      <c r="F33" s="20"/>
      <c r="G33" s="20"/>
      <c r="H33" s="20"/>
      <c r="I33" s="20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214"/>
      <c r="AK33" s="214"/>
      <c r="AL33" s="214"/>
      <c r="AM33" s="214"/>
      <c r="AN33" s="20"/>
      <c r="AO33" s="20"/>
      <c r="AP33" s="20"/>
      <c r="AQ33" s="20"/>
      <c r="AR33" s="20"/>
      <c r="AS33" s="20"/>
      <c r="AT33" s="20"/>
      <c r="AU33" s="20"/>
      <c r="AV33" s="287"/>
      <c r="AW33" s="299"/>
      <c r="AX33" s="300"/>
      <c r="AY33" s="301"/>
      <c r="AZ33" s="293" t="s">
        <v>13</v>
      </c>
    </row>
    <row r="34" spans="1:52" ht="15.75" thickBot="1">
      <c r="A34" s="347"/>
      <c r="B34" s="1" t="s">
        <v>31</v>
      </c>
      <c r="C34" s="152" t="s">
        <v>35</v>
      </c>
      <c r="D34" s="11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214"/>
      <c r="AK34" s="214"/>
      <c r="AL34" s="214"/>
      <c r="AM34" s="214"/>
      <c r="AN34" s="20"/>
      <c r="AO34" s="20"/>
      <c r="AP34" s="20"/>
      <c r="AQ34" s="20"/>
      <c r="AR34" s="20"/>
      <c r="AS34" s="20"/>
      <c r="AT34" s="20"/>
      <c r="AU34" s="20"/>
      <c r="AV34" s="287"/>
      <c r="AW34" s="299"/>
      <c r="AX34" s="300"/>
      <c r="AY34" s="301"/>
      <c r="AZ34" s="293" t="s">
        <v>35</v>
      </c>
    </row>
    <row r="35" spans="1:52" ht="15.75" thickBot="1">
      <c r="A35" s="347"/>
      <c r="B35" s="1" t="s">
        <v>14</v>
      </c>
      <c r="C35" s="152" t="s">
        <v>15</v>
      </c>
      <c r="D35" s="11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214"/>
      <c r="AO35" s="214"/>
      <c r="AP35" s="214"/>
      <c r="AQ35" s="214"/>
      <c r="AR35" s="214"/>
      <c r="AS35" s="214"/>
      <c r="AT35" s="214"/>
      <c r="AU35" s="214"/>
      <c r="AV35" s="287"/>
      <c r="AW35" s="299"/>
      <c r="AX35" s="300"/>
      <c r="AY35" s="301"/>
      <c r="AZ35" s="293" t="s">
        <v>15</v>
      </c>
    </row>
    <row r="36" spans="1:52" ht="15.75" thickBot="1">
      <c r="A36" s="347"/>
      <c r="B36" s="1" t="s">
        <v>16</v>
      </c>
      <c r="C36" s="152" t="s">
        <v>17</v>
      </c>
      <c r="D36" s="113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87"/>
      <c r="AW36" s="299"/>
      <c r="AX36" s="300"/>
      <c r="AY36" s="301"/>
      <c r="AZ36" s="293" t="s">
        <v>17</v>
      </c>
    </row>
    <row r="37" spans="1:52" ht="15.75" thickBot="1">
      <c r="A37" s="347"/>
      <c r="B37" s="1" t="s">
        <v>32</v>
      </c>
      <c r="C37" s="152" t="s">
        <v>36</v>
      </c>
      <c r="D37" s="113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87"/>
      <c r="AW37" s="299"/>
      <c r="AX37" s="300"/>
      <c r="AY37" s="301"/>
      <c r="AZ37" s="293" t="s">
        <v>36</v>
      </c>
    </row>
    <row r="38" spans="1:52" ht="15.75" thickBot="1">
      <c r="A38" s="347"/>
      <c r="B38" s="1" t="s">
        <v>18</v>
      </c>
      <c r="C38" s="152" t="s">
        <v>19</v>
      </c>
      <c r="D38" s="14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214"/>
      <c r="AP38" s="214"/>
      <c r="AQ38" s="214"/>
      <c r="AR38" s="214"/>
      <c r="AT38" s="20"/>
      <c r="AU38" s="214"/>
      <c r="AV38" s="287"/>
      <c r="AW38" s="299"/>
      <c r="AX38" s="300"/>
      <c r="AY38" s="301"/>
      <c r="AZ38" s="293" t="s">
        <v>19</v>
      </c>
    </row>
    <row r="39" spans="1:52" ht="15.75" thickBot="1">
      <c r="A39" s="347"/>
      <c r="B39" s="1" t="s">
        <v>33</v>
      </c>
      <c r="C39" s="152" t="s">
        <v>37</v>
      </c>
      <c r="D39" s="11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T39" s="20"/>
      <c r="AU39" s="20"/>
      <c r="AV39" s="287"/>
      <c r="AW39" s="299"/>
      <c r="AX39" s="300"/>
      <c r="AY39" s="301"/>
      <c r="AZ39" s="293" t="s">
        <v>37</v>
      </c>
    </row>
    <row r="40" spans="1:52" ht="15.75" thickBot="1">
      <c r="A40" s="347"/>
      <c r="B40" s="1" t="s">
        <v>46</v>
      </c>
      <c r="C40" s="152" t="s">
        <v>30</v>
      </c>
      <c r="D40" s="113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87"/>
      <c r="AW40" s="299"/>
      <c r="AX40" s="300"/>
      <c r="AY40" s="301"/>
      <c r="AZ40" s="293" t="s">
        <v>30</v>
      </c>
    </row>
    <row r="41" spans="1:52" ht="15.75" thickBot="1">
      <c r="A41" s="347"/>
      <c r="B41" s="1" t="s">
        <v>47</v>
      </c>
      <c r="C41" s="152" t="s">
        <v>20</v>
      </c>
      <c r="D41" s="214"/>
      <c r="E41" s="20"/>
      <c r="F41" s="20"/>
      <c r="G41" s="20"/>
      <c r="H41" s="214"/>
      <c r="I41" s="20"/>
      <c r="J41" s="20"/>
      <c r="K41" s="48"/>
      <c r="M41" s="20"/>
      <c r="N41" s="20"/>
      <c r="O41" s="20"/>
      <c r="P41" s="20"/>
      <c r="Q41" s="20"/>
      <c r="R41" s="20"/>
      <c r="S41" s="20"/>
      <c r="T41" s="48"/>
      <c r="V41" s="20"/>
      <c r="W41" s="20"/>
      <c r="X41" s="48"/>
      <c r="Z41" s="20"/>
      <c r="AA41" s="20"/>
      <c r="AB41" s="48"/>
      <c r="AD41" s="20"/>
      <c r="AE41" s="20"/>
      <c r="AF41" s="20"/>
      <c r="AG41" s="48"/>
      <c r="AH41" s="20"/>
      <c r="AI41" s="20"/>
      <c r="AJ41" s="48"/>
      <c r="AK41" s="48"/>
      <c r="AL41" s="48"/>
      <c r="AM41" s="48"/>
      <c r="AN41" s="48"/>
      <c r="AO41" s="20"/>
      <c r="AP41" s="20"/>
      <c r="AQ41" s="214"/>
      <c r="AR41" s="214"/>
      <c r="AV41" s="287"/>
      <c r="AW41" s="308"/>
      <c r="AX41" s="309"/>
      <c r="AY41" s="310"/>
      <c r="AZ41" s="293" t="s">
        <v>20</v>
      </c>
    </row>
    <row r="42" spans="1:52" ht="18" customHeight="1" thickBot="1">
      <c r="A42" s="348"/>
      <c r="B42" s="28" t="s">
        <v>53</v>
      </c>
      <c r="C42" s="154"/>
      <c r="D42" s="39"/>
      <c r="E42" s="38"/>
      <c r="F42" s="38"/>
      <c r="G42" s="38"/>
      <c r="H42" s="38"/>
      <c r="I42" s="38"/>
      <c r="J42" s="38"/>
      <c r="K42" s="38"/>
      <c r="L42" s="38"/>
      <c r="M42" s="39"/>
      <c r="N42" s="38"/>
      <c r="O42" s="38"/>
      <c r="P42" s="38"/>
      <c r="Q42" s="38"/>
      <c r="R42" s="38"/>
      <c r="S42" s="38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88"/>
      <c r="AW42" s="311"/>
      <c r="AX42" s="312"/>
      <c r="AY42" s="313"/>
      <c r="AZ42" s="294" t="s">
        <v>21</v>
      </c>
    </row>
    <row r="43" spans="1:52" ht="18" customHeight="1" thickBot="1">
      <c r="A43" s="2"/>
      <c r="B43" s="420" t="s">
        <v>81</v>
      </c>
      <c r="C43" s="421"/>
      <c r="D43" s="3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289"/>
      <c r="AW43" s="314"/>
      <c r="AX43" s="315"/>
      <c r="AY43" s="316"/>
      <c r="AZ43" s="294" t="s">
        <v>22</v>
      </c>
    </row>
    <row r="44" spans="1:52" ht="15" customHeight="1" thickBot="1">
      <c r="A44" s="438" t="s">
        <v>134</v>
      </c>
      <c r="B44" s="29" t="s">
        <v>58</v>
      </c>
      <c r="C44" s="155"/>
      <c r="D44" s="114"/>
      <c r="E44" s="30"/>
      <c r="F44" s="27"/>
      <c r="G44" s="27"/>
      <c r="H44" s="27"/>
      <c r="I44" s="27"/>
      <c r="J44" s="27"/>
      <c r="K44" s="27"/>
      <c r="L44" s="27"/>
      <c r="M44" s="27"/>
      <c r="N44" s="27"/>
      <c r="O44" s="31"/>
      <c r="P44" s="27"/>
      <c r="Q44" s="32"/>
      <c r="R44" s="27"/>
      <c r="S44" s="27"/>
      <c r="T44" s="27"/>
      <c r="U44" s="140"/>
      <c r="V44" s="432" t="s">
        <v>82</v>
      </c>
      <c r="W44" s="433"/>
      <c r="X44" s="433"/>
      <c r="Y44" s="433"/>
      <c r="Z44" s="434"/>
      <c r="AA44" s="357" t="s">
        <v>83</v>
      </c>
      <c r="AB44" s="358"/>
      <c r="AC44" s="359"/>
      <c r="AD44" s="360" t="s">
        <v>84</v>
      </c>
      <c r="AE44" s="361"/>
      <c r="AF44" s="361"/>
      <c r="AG44" s="361"/>
      <c r="AH44" s="361"/>
      <c r="AI44" s="361"/>
      <c r="AJ44" s="361"/>
      <c r="AK44" s="361"/>
      <c r="AL44" s="361"/>
      <c r="AM44" s="362"/>
      <c r="AP44" s="135"/>
      <c r="AQ44" s="135"/>
      <c r="AR44" s="135"/>
      <c r="AS44" s="135"/>
      <c r="AT44" s="135"/>
      <c r="AU44" s="135"/>
      <c r="AV44" s="286"/>
      <c r="AW44" s="296"/>
      <c r="AX44" s="297"/>
      <c r="AY44" s="298"/>
      <c r="AZ44" s="294" t="s">
        <v>23</v>
      </c>
    </row>
    <row r="45" spans="1:52" ht="15.75" thickBot="1">
      <c r="A45" s="439"/>
      <c r="B45" s="33" t="s">
        <v>59</v>
      </c>
      <c r="C45" s="156"/>
      <c r="D45" s="137"/>
      <c r="E45" s="21"/>
      <c r="F45" s="20"/>
      <c r="G45" s="20"/>
      <c r="H45" s="20"/>
      <c r="I45" s="20"/>
      <c r="J45" s="20"/>
      <c r="K45" s="20"/>
      <c r="L45" s="20"/>
      <c r="M45" s="425" t="s">
        <v>82</v>
      </c>
      <c r="N45" s="426"/>
      <c r="O45" s="426"/>
      <c r="P45" s="427"/>
      <c r="Q45" s="422"/>
      <c r="R45" s="423"/>
      <c r="S45" s="423"/>
      <c r="T45" s="423"/>
      <c r="U45" s="424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41"/>
      <c r="AL45" s="142"/>
      <c r="AM45" s="142"/>
      <c r="AN45" s="349" t="s">
        <v>83</v>
      </c>
      <c r="AO45" s="350"/>
      <c r="AP45" s="350"/>
      <c r="AQ45" s="351"/>
      <c r="AR45" s="352" t="s">
        <v>84</v>
      </c>
      <c r="AS45" s="353"/>
      <c r="AT45" s="353"/>
      <c r="AU45" s="353"/>
      <c r="AV45" s="287"/>
      <c r="AW45" s="299"/>
      <c r="AX45" s="300"/>
      <c r="AY45" s="301"/>
      <c r="AZ45" s="294" t="s">
        <v>24</v>
      </c>
    </row>
    <row r="46" spans="1:52" ht="15.75" thickBot="1">
      <c r="A46" s="439"/>
      <c r="B46" s="34" t="s">
        <v>60</v>
      </c>
      <c r="C46" s="157"/>
      <c r="D46" s="428"/>
      <c r="E46" s="429"/>
      <c r="F46" s="430" t="s">
        <v>83</v>
      </c>
      <c r="G46" s="431"/>
      <c r="H46" s="431"/>
      <c r="I46" s="431"/>
      <c r="J46" s="431"/>
      <c r="K46" s="431"/>
      <c r="L46" s="431"/>
      <c r="M46" s="134"/>
      <c r="N46" s="134"/>
      <c r="O46" s="134"/>
      <c r="P46" s="87"/>
      <c r="Q46" s="417" t="s">
        <v>84</v>
      </c>
      <c r="R46" s="418"/>
      <c r="S46" s="418"/>
      <c r="T46" s="418"/>
      <c r="U46" s="419"/>
      <c r="V46" s="422"/>
      <c r="W46" s="423"/>
      <c r="X46" s="423"/>
      <c r="Y46" s="423"/>
      <c r="Z46" s="424"/>
      <c r="AA46" s="87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136"/>
      <c r="AO46" s="136"/>
      <c r="AP46" s="136"/>
      <c r="AQ46" s="136"/>
      <c r="AR46" s="136"/>
      <c r="AS46" s="136"/>
      <c r="AT46" s="136"/>
      <c r="AU46" s="136"/>
      <c r="AV46" s="287"/>
      <c r="AW46" s="299"/>
      <c r="AX46" s="300"/>
      <c r="AY46" s="301"/>
      <c r="AZ46" s="294" t="s">
        <v>25</v>
      </c>
    </row>
    <row r="47" spans="1:52" ht="15.75" thickBot="1">
      <c r="A47" s="439"/>
      <c r="B47" s="34" t="s">
        <v>61</v>
      </c>
      <c r="C47" s="157"/>
      <c r="D47" s="138"/>
      <c r="E47" s="139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287"/>
      <c r="AW47" s="299"/>
      <c r="AX47" s="300"/>
      <c r="AY47" s="301"/>
      <c r="AZ47" s="294" t="s">
        <v>26</v>
      </c>
    </row>
    <row r="48" spans="1:52" ht="15.75" thickBot="1">
      <c r="A48" s="439"/>
      <c r="B48" s="34" t="s">
        <v>62</v>
      </c>
      <c r="C48" s="156"/>
      <c r="D48" s="11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287"/>
      <c r="AW48" s="299"/>
      <c r="AX48" s="300"/>
      <c r="AY48" s="301"/>
      <c r="AZ48" s="294" t="s">
        <v>75</v>
      </c>
    </row>
    <row r="49" spans="1:52" ht="15.75" thickBot="1">
      <c r="A49" s="439"/>
      <c r="B49" s="34" t="s">
        <v>77</v>
      </c>
      <c r="C49" s="156"/>
      <c r="D49" s="115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87"/>
      <c r="AW49" s="299"/>
      <c r="AX49" s="300"/>
      <c r="AY49" s="301"/>
      <c r="AZ49" s="294" t="s">
        <v>38</v>
      </c>
    </row>
    <row r="50" spans="1:52" ht="15.75" thickBot="1">
      <c r="A50" s="439"/>
      <c r="B50" s="34" t="s">
        <v>63</v>
      </c>
      <c r="C50" s="157"/>
      <c r="D50" s="116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287"/>
      <c r="AW50" s="299"/>
      <c r="AX50" s="300"/>
      <c r="AY50" s="301"/>
      <c r="AZ50" s="294" t="s">
        <v>76</v>
      </c>
    </row>
    <row r="51" spans="1:52" ht="15.75" thickBot="1">
      <c r="A51" s="439"/>
      <c r="B51" s="33" t="s">
        <v>64</v>
      </c>
      <c r="C51" s="156"/>
      <c r="D51" s="117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87"/>
      <c r="AW51" s="299"/>
      <c r="AX51" s="300"/>
      <c r="AY51" s="301"/>
      <c r="AZ51" s="294" t="s">
        <v>27</v>
      </c>
    </row>
    <row r="52" spans="1:52" ht="18" customHeight="1" thickBot="1">
      <c r="A52" s="435" t="s">
        <v>66</v>
      </c>
      <c r="B52" s="436"/>
      <c r="C52" s="437"/>
      <c r="D52" s="36">
        <v>0.20833333333333334</v>
      </c>
      <c r="E52" s="35"/>
      <c r="F52" s="35">
        <v>0.1875</v>
      </c>
      <c r="G52" s="35">
        <v>0.20833333333333334</v>
      </c>
      <c r="H52" s="35">
        <v>0.25</v>
      </c>
      <c r="I52" s="35"/>
      <c r="J52" s="35">
        <v>0.20833333333333334</v>
      </c>
      <c r="K52" s="35">
        <v>0.25</v>
      </c>
      <c r="L52" s="35">
        <v>0.25</v>
      </c>
      <c r="M52" s="35"/>
      <c r="N52" s="35">
        <v>0.20833333333333334</v>
      </c>
      <c r="O52" s="35">
        <v>0.25</v>
      </c>
      <c r="P52" s="35">
        <v>0.27083333333333331</v>
      </c>
      <c r="Q52" s="35"/>
      <c r="R52" s="35">
        <v>0.16666666666666666</v>
      </c>
      <c r="S52" s="35">
        <v>0.22916666666666666</v>
      </c>
      <c r="T52" s="35">
        <v>0.25</v>
      </c>
      <c r="U52" s="35">
        <v>0.27083333333333331</v>
      </c>
      <c r="V52" s="35"/>
      <c r="W52" s="35">
        <v>0.25</v>
      </c>
      <c r="X52" s="35">
        <v>0.27083333333333331</v>
      </c>
      <c r="Y52" s="35">
        <v>0.29166666666666669</v>
      </c>
      <c r="Z52" s="35"/>
      <c r="AA52" s="35">
        <v>0.20833333333333334</v>
      </c>
      <c r="AB52" s="35">
        <v>0.25</v>
      </c>
      <c r="AC52" s="35">
        <v>0.25</v>
      </c>
      <c r="AD52" s="35"/>
      <c r="AE52" s="35">
        <v>0.20833333333333334</v>
      </c>
      <c r="AF52" s="35">
        <v>0.22916666666666666</v>
      </c>
      <c r="AG52" s="35">
        <v>0.25</v>
      </c>
      <c r="AH52" s="35"/>
      <c r="AI52" s="35"/>
      <c r="AJ52" s="35">
        <v>0.1875</v>
      </c>
      <c r="AK52" s="35">
        <v>0.20833333333333334</v>
      </c>
      <c r="AL52" s="35">
        <v>0.25</v>
      </c>
      <c r="AM52" s="35">
        <v>0.25</v>
      </c>
      <c r="AN52" s="35"/>
      <c r="AO52" s="35">
        <v>0.20833333333333334</v>
      </c>
      <c r="AP52" s="35">
        <v>0.25</v>
      </c>
      <c r="AQ52" s="35">
        <v>0.25</v>
      </c>
      <c r="AR52" s="35"/>
      <c r="AS52" s="35">
        <v>0.20833333333333334</v>
      </c>
      <c r="AT52" s="35">
        <v>0.25</v>
      </c>
      <c r="AU52" s="35">
        <v>0.25</v>
      </c>
      <c r="AV52" s="290">
        <f>SUM(D52:AU52)</f>
        <v>7.7291666666666652</v>
      </c>
      <c r="AW52" s="302">
        <f t="shared" ref="AW52:AY52" si="0">SUM(E52:AV52)</f>
        <v>15.249999999999996</v>
      </c>
      <c r="AX52" s="303">
        <f t="shared" si="0"/>
        <v>30.499999999999993</v>
      </c>
      <c r="AY52" s="304">
        <f t="shared" si="0"/>
        <v>60.812499999999986</v>
      </c>
      <c r="AZ52" s="294" t="s">
        <v>28</v>
      </c>
    </row>
    <row r="53" spans="1:52" ht="18" customHeight="1" thickBot="1">
      <c r="A53" s="435" t="s">
        <v>65</v>
      </c>
      <c r="B53" s="436"/>
      <c r="C53" s="437"/>
      <c r="D53" s="37">
        <f t="shared" ref="D53:AU53" si="1">D43+D52</f>
        <v>0.20833333333333334</v>
      </c>
      <c r="E53" s="37">
        <f t="shared" si="1"/>
        <v>0</v>
      </c>
      <c r="F53" s="37">
        <f t="shared" si="1"/>
        <v>0.1875</v>
      </c>
      <c r="G53" s="37">
        <f t="shared" si="1"/>
        <v>0.20833333333333334</v>
      </c>
      <c r="H53" s="37">
        <f t="shared" si="1"/>
        <v>0.25</v>
      </c>
      <c r="I53" s="37">
        <f t="shared" si="1"/>
        <v>0</v>
      </c>
      <c r="J53" s="37">
        <f t="shared" si="1"/>
        <v>0.20833333333333334</v>
      </c>
      <c r="K53" s="37">
        <f t="shared" si="1"/>
        <v>0.25</v>
      </c>
      <c r="L53" s="37">
        <f t="shared" si="1"/>
        <v>0.25</v>
      </c>
      <c r="M53" s="37">
        <f t="shared" si="1"/>
        <v>0</v>
      </c>
      <c r="N53" s="37">
        <f t="shared" si="1"/>
        <v>0.20833333333333334</v>
      </c>
      <c r="O53" s="37">
        <f t="shared" si="1"/>
        <v>0.25</v>
      </c>
      <c r="P53" s="37">
        <f t="shared" si="1"/>
        <v>0.27083333333333331</v>
      </c>
      <c r="Q53" s="37">
        <f t="shared" si="1"/>
        <v>0</v>
      </c>
      <c r="R53" s="37">
        <f t="shared" si="1"/>
        <v>0.16666666666666666</v>
      </c>
      <c r="S53" s="37">
        <f t="shared" si="1"/>
        <v>0.22916666666666666</v>
      </c>
      <c r="T53" s="37">
        <f t="shared" si="1"/>
        <v>0.25</v>
      </c>
      <c r="U53" s="37">
        <f t="shared" si="1"/>
        <v>0.27083333333333331</v>
      </c>
      <c r="V53" s="37">
        <f t="shared" si="1"/>
        <v>0</v>
      </c>
      <c r="W53" s="37">
        <f t="shared" si="1"/>
        <v>0.25</v>
      </c>
      <c r="X53" s="37">
        <f t="shared" si="1"/>
        <v>0.27083333333333331</v>
      </c>
      <c r="Y53" s="37">
        <f t="shared" si="1"/>
        <v>0.29166666666666669</v>
      </c>
      <c r="Z53" s="37">
        <f t="shared" si="1"/>
        <v>0</v>
      </c>
      <c r="AA53" s="37">
        <f t="shared" si="1"/>
        <v>0.20833333333333334</v>
      </c>
      <c r="AB53" s="37">
        <f t="shared" si="1"/>
        <v>0.25</v>
      </c>
      <c r="AC53" s="37">
        <f t="shared" si="1"/>
        <v>0.25</v>
      </c>
      <c r="AD53" s="37">
        <f t="shared" si="1"/>
        <v>0</v>
      </c>
      <c r="AE53" s="37">
        <f t="shared" si="1"/>
        <v>0.20833333333333334</v>
      </c>
      <c r="AF53" s="37">
        <f t="shared" si="1"/>
        <v>0.22916666666666666</v>
      </c>
      <c r="AG53" s="37">
        <f t="shared" si="1"/>
        <v>0.25</v>
      </c>
      <c r="AH53" s="37">
        <f t="shared" si="1"/>
        <v>0</v>
      </c>
      <c r="AI53" s="37">
        <f t="shared" si="1"/>
        <v>0</v>
      </c>
      <c r="AJ53" s="37">
        <f t="shared" si="1"/>
        <v>0.1875</v>
      </c>
      <c r="AK53" s="37">
        <f t="shared" si="1"/>
        <v>0.20833333333333334</v>
      </c>
      <c r="AL53" s="37">
        <f t="shared" si="1"/>
        <v>0.25</v>
      </c>
      <c r="AM53" s="37">
        <f t="shared" si="1"/>
        <v>0.25</v>
      </c>
      <c r="AN53" s="37">
        <f t="shared" si="1"/>
        <v>0</v>
      </c>
      <c r="AO53" s="37">
        <f t="shared" si="1"/>
        <v>0.20833333333333334</v>
      </c>
      <c r="AP53" s="37">
        <f t="shared" si="1"/>
        <v>0.25</v>
      </c>
      <c r="AQ53" s="37">
        <f t="shared" si="1"/>
        <v>0.25</v>
      </c>
      <c r="AR53" s="37">
        <f t="shared" si="1"/>
        <v>0</v>
      </c>
      <c r="AS53" s="37">
        <f t="shared" si="1"/>
        <v>0.20833333333333334</v>
      </c>
      <c r="AT53" s="37">
        <f t="shared" si="1"/>
        <v>0.25</v>
      </c>
      <c r="AU53" s="37">
        <f t="shared" si="1"/>
        <v>0.25</v>
      </c>
      <c r="AV53" s="290">
        <f>SUM(D53:AU53)</f>
        <v>7.7291666666666652</v>
      </c>
      <c r="AW53" s="302">
        <f t="shared" ref="AW53:AY53" si="2">SUM(E53:AV53)</f>
        <v>15.249999999999996</v>
      </c>
      <c r="AX53" s="303">
        <f t="shared" si="2"/>
        <v>30.499999999999993</v>
      </c>
      <c r="AY53" s="304">
        <f t="shared" si="2"/>
        <v>60.812499999999986</v>
      </c>
      <c r="AZ53" s="295" t="s">
        <v>29</v>
      </c>
    </row>
    <row r="54" spans="1:52" ht="15.75" customHeight="1" thickBot="1">
      <c r="A54" s="346" t="s">
        <v>140</v>
      </c>
      <c r="B54" s="401" t="s">
        <v>135</v>
      </c>
      <c r="C54" s="402"/>
      <c r="D54" s="109"/>
      <c r="E54" s="12"/>
      <c r="F54" s="12"/>
      <c r="G54" s="12"/>
      <c r="H54" s="12"/>
      <c r="I54" s="12"/>
      <c r="J54" s="12"/>
      <c r="K54" s="12"/>
      <c r="L54" s="12"/>
      <c r="M54" s="24"/>
      <c r="N54" s="24"/>
      <c r="O54" s="24"/>
      <c r="P54" s="24"/>
      <c r="Q54" s="24"/>
      <c r="R54" s="24"/>
      <c r="S54" s="24"/>
      <c r="T54" s="25"/>
      <c r="U54" s="24"/>
      <c r="V54" s="24"/>
      <c r="W54" s="24"/>
      <c r="X54" s="26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291"/>
      <c r="AW54" s="299"/>
      <c r="AX54" s="300"/>
      <c r="AY54" s="301"/>
      <c r="AZ54" s="319"/>
    </row>
    <row r="55" spans="1:52" ht="15.75" thickBot="1">
      <c r="A55" s="347"/>
      <c r="B55" s="403" t="s">
        <v>136</v>
      </c>
      <c r="C55" s="404"/>
      <c r="D55" s="317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87"/>
      <c r="AW55" s="299"/>
      <c r="AX55" s="300"/>
      <c r="AY55" s="301"/>
      <c r="AZ55" s="319"/>
    </row>
    <row r="56" spans="1:52" ht="15.75" thickBot="1">
      <c r="A56" s="347"/>
      <c r="B56" s="401" t="s">
        <v>137</v>
      </c>
      <c r="C56" s="402"/>
      <c r="D56" s="317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87"/>
      <c r="AW56" s="299"/>
      <c r="AX56" s="300"/>
      <c r="AY56" s="301"/>
      <c r="AZ56" s="319"/>
    </row>
    <row r="57" spans="1:52" ht="15.75" thickBot="1">
      <c r="A57" s="347"/>
      <c r="B57" s="405" t="s">
        <v>138</v>
      </c>
      <c r="C57" s="406"/>
      <c r="D57" s="317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87"/>
      <c r="AW57" s="299"/>
      <c r="AX57" s="300"/>
      <c r="AY57" s="301"/>
      <c r="AZ57" s="319"/>
    </row>
    <row r="58" spans="1:52" ht="15.75" thickBot="1">
      <c r="A58" s="347"/>
      <c r="B58" s="405" t="s">
        <v>139</v>
      </c>
      <c r="C58" s="406"/>
      <c r="D58" s="317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87"/>
      <c r="AW58" s="299"/>
      <c r="AX58" s="300"/>
      <c r="AY58" s="301"/>
      <c r="AZ58" s="319"/>
    </row>
    <row r="59" spans="1:52" ht="15.75" thickBot="1">
      <c r="A59" s="348"/>
      <c r="B59" s="407" t="s">
        <v>141</v>
      </c>
      <c r="C59" s="408"/>
      <c r="D59" s="317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87"/>
      <c r="AW59" s="299"/>
      <c r="AX59" s="300"/>
      <c r="AY59" s="301"/>
      <c r="AZ59" s="319"/>
    </row>
    <row r="60" spans="1:52" ht="15.75" thickBot="1">
      <c r="A60" s="346" t="s">
        <v>148</v>
      </c>
      <c r="B60" s="409" t="s">
        <v>142</v>
      </c>
      <c r="C60" s="410"/>
      <c r="D60" s="317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87"/>
      <c r="AW60" s="299"/>
      <c r="AX60" s="300"/>
      <c r="AY60" s="301"/>
      <c r="AZ60" s="319"/>
    </row>
    <row r="61" spans="1:52" ht="15.75" thickBot="1">
      <c r="A61" s="347"/>
      <c r="B61" s="411" t="s">
        <v>143</v>
      </c>
      <c r="C61" s="412"/>
      <c r="D61" s="113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87"/>
      <c r="AW61" s="299"/>
      <c r="AX61" s="300"/>
      <c r="AY61" s="301"/>
      <c r="AZ61" s="319"/>
    </row>
    <row r="62" spans="1:52" ht="15.75" thickBot="1">
      <c r="A62" s="347"/>
      <c r="B62" s="409" t="s">
        <v>144</v>
      </c>
      <c r="C62" s="410"/>
      <c r="D62" s="11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87"/>
      <c r="AW62" s="299"/>
      <c r="AX62" s="300"/>
      <c r="AY62" s="301"/>
      <c r="AZ62" s="319"/>
    </row>
    <row r="63" spans="1:52" ht="15.75" thickBot="1">
      <c r="A63" s="347"/>
      <c r="B63" s="411" t="s">
        <v>145</v>
      </c>
      <c r="C63" s="412"/>
      <c r="D63" s="317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87"/>
      <c r="AW63" s="299"/>
      <c r="AX63" s="300"/>
      <c r="AY63" s="301"/>
      <c r="AZ63" s="319"/>
    </row>
    <row r="64" spans="1:52" ht="15.75" thickBot="1">
      <c r="A64" s="348"/>
      <c r="B64" s="413" t="s">
        <v>146</v>
      </c>
      <c r="C64" s="414"/>
      <c r="D64" s="113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87"/>
      <c r="AW64" s="299"/>
      <c r="AX64" s="300"/>
      <c r="AY64" s="301"/>
      <c r="AZ64" s="319"/>
    </row>
    <row r="65" spans="1:52" ht="15.75" customHeight="1" thickBot="1">
      <c r="A65" s="219" t="s">
        <v>149</v>
      </c>
      <c r="B65" s="411" t="s">
        <v>147</v>
      </c>
      <c r="C65" s="412"/>
      <c r="D65" s="113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87"/>
      <c r="AW65" s="299"/>
      <c r="AX65" s="300"/>
      <c r="AY65" s="301"/>
      <c r="AZ65" s="319"/>
    </row>
    <row r="66" spans="1:52" ht="17.25" customHeight="1" thickBot="1">
      <c r="A66" s="346" t="s">
        <v>154</v>
      </c>
      <c r="B66" s="411" t="s">
        <v>150</v>
      </c>
      <c r="C66" s="412"/>
      <c r="D66" s="48"/>
      <c r="E66" s="20"/>
      <c r="F66" s="20"/>
      <c r="G66" s="20"/>
      <c r="H66" s="48"/>
      <c r="I66" s="20"/>
      <c r="J66" s="20"/>
      <c r="K66" s="20"/>
      <c r="L66" s="48"/>
      <c r="M66" s="20"/>
      <c r="N66" s="20"/>
      <c r="O66" s="20"/>
      <c r="P66" s="20"/>
      <c r="Q66" s="20"/>
      <c r="R66" s="20"/>
      <c r="S66" s="20"/>
      <c r="T66" s="20"/>
      <c r="U66" s="48"/>
      <c r="V66" s="20"/>
      <c r="W66" s="20"/>
      <c r="X66" s="20"/>
      <c r="Y66" s="48"/>
      <c r="Z66" s="20"/>
      <c r="AA66" s="20"/>
      <c r="AB66" s="20"/>
      <c r="AC66" s="48"/>
      <c r="AD66" s="20"/>
      <c r="AE66" s="20"/>
      <c r="AF66" s="20"/>
      <c r="AG66" s="48"/>
      <c r="AH66" s="20"/>
      <c r="AI66" s="20"/>
      <c r="AJ66" s="20"/>
      <c r="AK66" s="20"/>
      <c r="AL66" s="48"/>
      <c r="AM66" s="48"/>
      <c r="AN66" s="20"/>
      <c r="AO66" s="20"/>
      <c r="AP66" s="20"/>
      <c r="AQ66" s="48"/>
      <c r="AR66" s="48"/>
      <c r="AS66" s="48"/>
      <c r="AT66" s="48"/>
      <c r="AU66" s="48"/>
      <c r="AV66" s="287"/>
      <c r="AW66" s="299"/>
      <c r="AX66" s="300"/>
      <c r="AY66" s="301"/>
      <c r="AZ66" s="319"/>
    </row>
    <row r="67" spans="1:52" ht="15" customHeight="1" thickBot="1">
      <c r="A67" s="347"/>
      <c r="B67" s="411" t="s">
        <v>151</v>
      </c>
      <c r="C67" s="412"/>
      <c r="D67" s="323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5"/>
      <c r="AW67" s="299"/>
      <c r="AX67" s="300"/>
      <c r="AY67" s="301"/>
      <c r="AZ67" s="319"/>
    </row>
    <row r="68" spans="1:52" ht="15" customHeight="1" thickBot="1">
      <c r="A68" s="348"/>
      <c r="B68" s="411" t="s">
        <v>152</v>
      </c>
      <c r="C68" s="412"/>
      <c r="D68" s="320"/>
      <c r="E68" s="321"/>
      <c r="F68" s="321"/>
      <c r="G68" s="321"/>
      <c r="H68" s="321"/>
      <c r="I68" s="321"/>
      <c r="J68" s="321"/>
      <c r="K68" s="321"/>
      <c r="L68" s="321"/>
      <c r="M68" s="320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22"/>
      <c r="AT68" s="322"/>
      <c r="AU68" s="321"/>
      <c r="AV68" s="292"/>
      <c r="AW68" s="299"/>
      <c r="AX68" s="300"/>
      <c r="AY68" s="301"/>
      <c r="AZ68" s="293"/>
    </row>
    <row r="69" spans="1:52" ht="18" customHeight="1" thickBot="1">
      <c r="A69" s="217" t="s">
        <v>155</v>
      </c>
      <c r="B69" s="415" t="s">
        <v>153</v>
      </c>
      <c r="C69" s="416"/>
      <c r="D69" s="39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P69" s="38"/>
      <c r="Q69" s="38"/>
      <c r="R69" s="38"/>
      <c r="S69" s="38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U69" s="22"/>
      <c r="AV69" s="288"/>
      <c r="AW69" s="305"/>
      <c r="AX69" s="306"/>
      <c r="AY69" s="307"/>
      <c r="AZ69" s="294"/>
    </row>
    <row r="70" spans="1:52" ht="15" customHeight="1">
      <c r="A70" s="398" t="s">
        <v>128</v>
      </c>
      <c r="B70" s="159">
        <v>1</v>
      </c>
      <c r="C70" s="160"/>
      <c r="D70" s="161"/>
      <c r="E70" s="161"/>
      <c r="F70" s="162"/>
      <c r="G70" s="160"/>
      <c r="H70" s="161"/>
      <c r="I70" s="161"/>
      <c r="J70" s="162"/>
      <c r="K70" s="160"/>
      <c r="L70" s="161"/>
      <c r="M70" s="161"/>
      <c r="N70" s="162"/>
      <c r="O70" s="160"/>
      <c r="P70" s="162"/>
      <c r="Q70" s="160"/>
      <c r="R70" s="161"/>
      <c r="S70" s="161"/>
      <c r="T70" s="162"/>
      <c r="U70" s="160"/>
      <c r="V70" s="161"/>
      <c r="W70" s="161"/>
      <c r="X70" s="162"/>
      <c r="Y70" s="160"/>
      <c r="Z70" s="161"/>
      <c r="AA70" s="161"/>
      <c r="AB70" s="161"/>
      <c r="AC70" s="162"/>
      <c r="AD70" s="163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</row>
    <row r="71" spans="1:52">
      <c r="A71" s="399"/>
      <c r="B71" s="164">
        <v>0.9</v>
      </c>
      <c r="C71" s="165">
        <v>90</v>
      </c>
      <c r="D71" s="166">
        <v>90</v>
      </c>
      <c r="E71" s="166">
        <v>90</v>
      </c>
      <c r="F71" s="167">
        <v>90</v>
      </c>
      <c r="G71" s="165">
        <v>90</v>
      </c>
      <c r="H71" s="166">
        <v>90</v>
      </c>
      <c r="I71" s="166">
        <v>90</v>
      </c>
      <c r="J71" s="167">
        <v>90</v>
      </c>
      <c r="K71" s="165">
        <v>90</v>
      </c>
      <c r="L71" s="166">
        <v>90</v>
      </c>
      <c r="M71" s="166">
        <v>90</v>
      </c>
      <c r="N71" s="167">
        <v>90</v>
      </c>
      <c r="O71" s="168"/>
      <c r="P71" s="169"/>
      <c r="Q71" s="168"/>
      <c r="R71" s="170"/>
      <c r="S71" s="170"/>
      <c r="T71" s="169"/>
      <c r="U71" s="168"/>
      <c r="V71" s="170"/>
      <c r="W71" s="170"/>
      <c r="X71" s="169"/>
      <c r="Y71" s="168"/>
      <c r="Z71" s="170"/>
      <c r="AA71" s="170"/>
      <c r="AB71" s="170"/>
      <c r="AC71" s="169"/>
      <c r="AD71" s="171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</row>
    <row r="72" spans="1:52">
      <c r="A72" s="399"/>
      <c r="B72" s="164">
        <v>0.8</v>
      </c>
      <c r="C72" s="165"/>
      <c r="D72" s="166"/>
      <c r="E72" s="166"/>
      <c r="F72" s="167"/>
      <c r="G72" s="165"/>
      <c r="H72" s="166"/>
      <c r="I72" s="166"/>
      <c r="J72" s="167"/>
      <c r="K72" s="165"/>
      <c r="L72" s="166"/>
      <c r="M72" s="166"/>
      <c r="N72" s="172"/>
      <c r="O72" s="165">
        <v>80</v>
      </c>
      <c r="P72" s="173">
        <v>80</v>
      </c>
      <c r="Q72" s="165">
        <v>80</v>
      </c>
      <c r="R72" s="166">
        <v>80</v>
      </c>
      <c r="S72" s="174">
        <v>80</v>
      </c>
      <c r="T72" s="172">
        <v>80</v>
      </c>
      <c r="U72" s="165">
        <v>80</v>
      </c>
      <c r="V72" s="166">
        <v>80</v>
      </c>
      <c r="W72" s="174">
        <v>80</v>
      </c>
      <c r="X72" s="172">
        <v>80</v>
      </c>
      <c r="Y72" s="175">
        <v>80</v>
      </c>
      <c r="Z72" s="174">
        <v>80</v>
      </c>
      <c r="AA72" s="174">
        <v>80</v>
      </c>
      <c r="AB72" s="176">
        <v>80</v>
      </c>
      <c r="AC72" s="172">
        <v>80</v>
      </c>
      <c r="AD72" s="171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</row>
    <row r="73" spans="1:52">
      <c r="A73" s="399"/>
      <c r="B73" s="164">
        <v>0.7</v>
      </c>
      <c r="C73" s="165"/>
      <c r="D73" s="166"/>
      <c r="E73" s="166"/>
      <c r="F73" s="167"/>
      <c r="G73" s="165"/>
      <c r="H73" s="174"/>
      <c r="I73" s="174"/>
      <c r="J73" s="172"/>
      <c r="K73" s="165"/>
      <c r="L73" s="174"/>
      <c r="M73" s="174"/>
      <c r="N73" s="172"/>
      <c r="O73" s="165"/>
      <c r="P73" s="173"/>
      <c r="Q73" s="165"/>
      <c r="R73" s="174"/>
      <c r="S73" s="174"/>
      <c r="T73" s="172"/>
      <c r="U73" s="165"/>
      <c r="V73" s="174"/>
      <c r="W73" s="174"/>
      <c r="X73" s="172"/>
      <c r="Y73" s="177"/>
      <c r="Z73" s="174"/>
      <c r="AA73" s="174"/>
      <c r="AB73" s="178"/>
      <c r="AC73" s="172"/>
      <c r="AD73" s="179">
        <v>70</v>
      </c>
      <c r="AE73" s="174"/>
      <c r="AF73" s="178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</row>
    <row r="74" spans="1:52">
      <c r="A74" s="399"/>
      <c r="B74" s="164">
        <v>0.6</v>
      </c>
      <c r="C74" s="180"/>
      <c r="D74" s="174"/>
      <c r="E74" s="174"/>
      <c r="F74" s="172"/>
      <c r="G74" s="165"/>
      <c r="H74" s="174"/>
      <c r="I74" s="174"/>
      <c r="J74" s="172"/>
      <c r="K74" s="165"/>
      <c r="L74" s="174"/>
      <c r="M74" s="174"/>
      <c r="N74" s="172"/>
      <c r="O74" s="165"/>
      <c r="P74" s="173"/>
      <c r="Q74" s="165"/>
      <c r="R74" s="174"/>
      <c r="S74" s="174"/>
      <c r="T74" s="172"/>
      <c r="U74" s="165"/>
      <c r="V74" s="174"/>
      <c r="W74" s="174"/>
      <c r="X74" s="172"/>
      <c r="Y74" s="177"/>
      <c r="Z74" s="174"/>
      <c r="AA74" s="174"/>
      <c r="AB74" s="178"/>
      <c r="AC74" s="172"/>
      <c r="AD74" s="179"/>
      <c r="AE74" s="174"/>
      <c r="AF74" s="178"/>
      <c r="AG74" s="174"/>
      <c r="AH74" s="174"/>
      <c r="AI74" s="174"/>
      <c r="AJ74" s="178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</row>
    <row r="75" spans="1:52">
      <c r="A75" s="399"/>
      <c r="B75" s="164">
        <v>0.5</v>
      </c>
      <c r="C75" s="180"/>
      <c r="D75" s="174"/>
      <c r="E75" s="174"/>
      <c r="F75" s="172"/>
      <c r="G75" s="180"/>
      <c r="H75" s="174"/>
      <c r="I75" s="174"/>
      <c r="J75" s="172"/>
      <c r="K75" s="165"/>
      <c r="L75" s="174"/>
      <c r="M75" s="174"/>
      <c r="N75" s="172"/>
      <c r="O75" s="165"/>
      <c r="P75" s="173"/>
      <c r="Q75" s="180"/>
      <c r="R75" s="174"/>
      <c r="S75" s="174"/>
      <c r="T75" s="172"/>
      <c r="U75" s="180"/>
      <c r="V75" s="174"/>
      <c r="W75" s="174"/>
      <c r="X75" s="172"/>
      <c r="Y75" s="177"/>
      <c r="Z75" s="174"/>
      <c r="AA75" s="174"/>
      <c r="AB75" s="178"/>
      <c r="AC75" s="172"/>
      <c r="AD75" s="179"/>
      <c r="AE75" s="174"/>
      <c r="AF75" s="178"/>
      <c r="AG75" s="174"/>
      <c r="AH75" s="174"/>
      <c r="AI75" s="174"/>
      <c r="AJ75" s="178"/>
      <c r="AK75" s="174"/>
      <c r="AL75" s="174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</row>
    <row r="76" spans="1:52">
      <c r="A76" s="399"/>
      <c r="B76" s="164">
        <v>0.4</v>
      </c>
      <c r="C76" s="180"/>
      <c r="D76" s="174"/>
      <c r="E76" s="174"/>
      <c r="F76" s="172"/>
      <c r="G76" s="180"/>
      <c r="H76" s="174"/>
      <c r="I76" s="174"/>
      <c r="J76" s="172"/>
      <c r="K76" s="180"/>
      <c r="L76" s="174"/>
      <c r="M76" s="174"/>
      <c r="N76" s="172"/>
      <c r="O76" s="180"/>
      <c r="P76" s="181"/>
      <c r="Q76" s="180"/>
      <c r="R76" s="174"/>
      <c r="S76" s="174"/>
      <c r="T76" s="172"/>
      <c r="U76" s="180"/>
      <c r="V76" s="174"/>
      <c r="W76" s="174"/>
      <c r="X76" s="172"/>
      <c r="Y76" s="177"/>
      <c r="Z76" s="174"/>
      <c r="AA76" s="174"/>
      <c r="AB76" s="178"/>
      <c r="AC76" s="172"/>
      <c r="AD76" s="179"/>
      <c r="AE76" s="174"/>
      <c r="AF76" s="178"/>
      <c r="AG76" s="174"/>
      <c r="AH76" s="174"/>
      <c r="AI76" s="174"/>
      <c r="AJ76" s="178"/>
      <c r="AK76" s="174"/>
      <c r="AL76" s="174"/>
      <c r="AM76" s="174"/>
      <c r="AN76" s="334"/>
      <c r="AO76" s="334"/>
      <c r="AP76" s="334"/>
      <c r="AQ76" s="334"/>
      <c r="AR76" s="334"/>
      <c r="AS76" s="334"/>
      <c r="AT76" s="334"/>
      <c r="AU76" s="334"/>
      <c r="AV76" s="334"/>
    </row>
    <row r="77" spans="1:52">
      <c r="A77" s="399"/>
      <c r="B77" s="164">
        <v>0.3</v>
      </c>
      <c r="C77" s="182"/>
      <c r="D77" s="183"/>
      <c r="E77" s="183"/>
      <c r="F77" s="184"/>
      <c r="G77" s="182"/>
      <c r="H77" s="183"/>
      <c r="I77" s="183"/>
      <c r="J77" s="184"/>
      <c r="K77" s="182"/>
      <c r="L77" s="183"/>
      <c r="M77" s="183"/>
      <c r="N77" s="184"/>
      <c r="O77" s="182"/>
      <c r="P77" s="185"/>
      <c r="Q77" s="182"/>
      <c r="R77" s="183"/>
      <c r="S77" s="183"/>
      <c r="T77" s="184"/>
      <c r="U77" s="182"/>
      <c r="V77" s="183"/>
      <c r="W77" s="183"/>
      <c r="X77" s="184"/>
      <c r="Y77" s="186"/>
      <c r="Z77" s="183"/>
      <c r="AA77" s="183"/>
      <c r="AB77" s="187"/>
      <c r="AC77" s="184"/>
      <c r="AD77" s="188"/>
      <c r="AE77" s="183"/>
      <c r="AF77" s="187"/>
      <c r="AG77" s="183"/>
      <c r="AH77" s="183"/>
      <c r="AI77" s="183"/>
      <c r="AJ77" s="187"/>
      <c r="AK77" s="183"/>
      <c r="AL77" s="183"/>
      <c r="AM77" s="183"/>
      <c r="AN77" s="187"/>
      <c r="AO77" s="183"/>
      <c r="AP77" s="183"/>
      <c r="AQ77" s="189"/>
      <c r="AR77" s="190"/>
      <c r="AS77" s="190"/>
      <c r="AT77" s="190"/>
      <c r="AU77" s="187"/>
      <c r="AV77" s="335"/>
    </row>
    <row r="78" spans="1:52">
      <c r="A78" s="399"/>
      <c r="B78" s="164">
        <v>0.2</v>
      </c>
      <c r="C78" s="182"/>
      <c r="D78" s="183"/>
      <c r="E78" s="183"/>
      <c r="F78" s="184"/>
      <c r="G78" s="182"/>
      <c r="H78" s="183"/>
      <c r="I78" s="183"/>
      <c r="J78" s="184"/>
      <c r="K78" s="182"/>
      <c r="L78" s="183"/>
      <c r="M78" s="183"/>
      <c r="N78" s="184"/>
      <c r="O78" s="182"/>
      <c r="P78" s="185"/>
      <c r="Q78" s="182"/>
      <c r="R78" s="183"/>
      <c r="S78" s="183"/>
      <c r="T78" s="184"/>
      <c r="U78" s="182"/>
      <c r="V78" s="183"/>
      <c r="W78" s="183"/>
      <c r="X78" s="184"/>
      <c r="Y78" s="186"/>
      <c r="Z78" s="183"/>
      <c r="AA78" s="183"/>
      <c r="AB78" s="187"/>
      <c r="AC78" s="184"/>
      <c r="AD78" s="188"/>
      <c r="AE78" s="183">
        <v>20</v>
      </c>
      <c r="AF78" s="187">
        <v>20</v>
      </c>
      <c r="AG78" s="183">
        <v>20</v>
      </c>
      <c r="AH78" s="183">
        <v>20</v>
      </c>
      <c r="AI78" s="183">
        <v>20</v>
      </c>
      <c r="AJ78" s="187">
        <v>20</v>
      </c>
      <c r="AK78" s="183">
        <v>10</v>
      </c>
      <c r="AL78" s="183">
        <v>10</v>
      </c>
      <c r="AM78" s="183">
        <v>10</v>
      </c>
      <c r="AN78" s="187">
        <v>10</v>
      </c>
      <c r="AO78" s="183">
        <v>10</v>
      </c>
      <c r="AP78" s="183">
        <v>10</v>
      </c>
      <c r="AQ78" s="189">
        <v>10</v>
      </c>
      <c r="AR78" s="183">
        <v>10</v>
      </c>
      <c r="AS78" s="183">
        <v>10</v>
      </c>
      <c r="AT78" s="183">
        <v>10</v>
      </c>
      <c r="AU78" s="187">
        <v>10</v>
      </c>
      <c r="AV78" s="183"/>
    </row>
    <row r="79" spans="1:52">
      <c r="A79" s="399"/>
      <c r="B79" s="164">
        <v>0.1</v>
      </c>
      <c r="C79" s="182"/>
      <c r="D79" s="183"/>
      <c r="E79" s="183"/>
      <c r="F79" s="184"/>
      <c r="G79" s="182"/>
      <c r="H79" s="183"/>
      <c r="I79" s="183"/>
      <c r="J79" s="184"/>
      <c r="K79" s="182"/>
      <c r="L79" s="183"/>
      <c r="M79" s="183"/>
      <c r="N79" s="184"/>
      <c r="O79" s="182"/>
      <c r="P79" s="185"/>
      <c r="Q79" s="182"/>
      <c r="R79" s="183"/>
      <c r="S79" s="183"/>
      <c r="T79" s="184"/>
      <c r="U79" s="182"/>
      <c r="V79" s="183"/>
      <c r="W79" s="183"/>
      <c r="X79" s="184"/>
      <c r="Y79" s="186"/>
      <c r="Z79" s="183"/>
      <c r="AA79" s="183"/>
      <c r="AB79" s="187"/>
      <c r="AC79" s="184"/>
      <c r="AD79" s="188"/>
      <c r="AE79" s="183"/>
      <c r="AF79" s="187"/>
      <c r="AG79" s="183"/>
      <c r="AH79" s="183"/>
      <c r="AI79" s="183"/>
      <c r="AJ79" s="187"/>
      <c r="AK79" s="183"/>
      <c r="AL79" s="183"/>
      <c r="AM79" s="183"/>
      <c r="AN79" s="187"/>
      <c r="AO79" s="183"/>
      <c r="AP79" s="183"/>
      <c r="AQ79" s="187"/>
      <c r="AR79" s="183"/>
      <c r="AS79" s="183"/>
      <c r="AT79" s="183"/>
      <c r="AU79" s="187"/>
      <c r="AV79" s="183"/>
    </row>
    <row r="80" spans="1:52" ht="15.75" thickBot="1">
      <c r="A80" s="400"/>
      <c r="B80" s="191">
        <v>0</v>
      </c>
      <c r="C80" s="182"/>
      <c r="D80" s="183"/>
      <c r="E80" s="183"/>
      <c r="F80" s="184"/>
      <c r="G80" s="182"/>
      <c r="H80" s="183"/>
      <c r="I80" s="183"/>
      <c r="J80" s="184"/>
      <c r="K80" s="182"/>
      <c r="L80" s="183"/>
      <c r="M80" s="183"/>
      <c r="N80" s="184"/>
      <c r="O80" s="182"/>
      <c r="P80" s="185"/>
      <c r="Q80" s="182"/>
      <c r="R80" s="183"/>
      <c r="S80" s="183"/>
      <c r="T80" s="184"/>
      <c r="U80" s="182"/>
      <c r="V80" s="183"/>
      <c r="W80" s="183"/>
      <c r="X80" s="184"/>
      <c r="Y80" s="186"/>
      <c r="Z80" s="183"/>
      <c r="AA80" s="183"/>
      <c r="AB80" s="187"/>
      <c r="AC80" s="184"/>
      <c r="AD80" s="188"/>
      <c r="AE80" s="183"/>
      <c r="AF80" s="187"/>
      <c r="AG80" s="183"/>
      <c r="AH80" s="183"/>
      <c r="AI80" s="183"/>
      <c r="AJ80" s="187"/>
      <c r="AK80" s="183"/>
      <c r="AL80" s="183"/>
      <c r="AM80" s="183"/>
      <c r="AN80" s="187"/>
      <c r="AO80" s="183"/>
      <c r="AP80" s="183"/>
      <c r="AQ80" s="187"/>
      <c r="AR80" s="183"/>
      <c r="AS80" s="183"/>
      <c r="AT80" s="183"/>
      <c r="AU80" s="187"/>
      <c r="AV80" s="183"/>
    </row>
    <row r="81" spans="1:48">
      <c r="A81" s="192"/>
      <c r="B81" s="193" t="s">
        <v>129</v>
      </c>
      <c r="C81" s="160">
        <f>SUM(C70:C80)</f>
        <v>90</v>
      </c>
      <c r="D81" s="161">
        <f t="shared" ref="D81:AV81" si="3">SUM(D70:D80)</f>
        <v>90</v>
      </c>
      <c r="E81" s="161">
        <f t="shared" si="3"/>
        <v>90</v>
      </c>
      <c r="F81" s="161">
        <f t="shared" si="3"/>
        <v>90</v>
      </c>
      <c r="G81" s="161">
        <f t="shared" si="3"/>
        <v>90</v>
      </c>
      <c r="H81" s="161">
        <f t="shared" si="3"/>
        <v>90</v>
      </c>
      <c r="I81" s="161">
        <f t="shared" si="3"/>
        <v>90</v>
      </c>
      <c r="J81" s="161">
        <f t="shared" si="3"/>
        <v>90</v>
      </c>
      <c r="K81" s="161">
        <f t="shared" si="3"/>
        <v>90</v>
      </c>
      <c r="L81" s="161">
        <f t="shared" si="3"/>
        <v>90</v>
      </c>
      <c r="M81" s="161">
        <f t="shared" si="3"/>
        <v>90</v>
      </c>
      <c r="N81" s="161">
        <f t="shared" si="3"/>
        <v>90</v>
      </c>
      <c r="O81" s="161">
        <f t="shared" si="3"/>
        <v>80</v>
      </c>
      <c r="P81" s="161">
        <f t="shared" si="3"/>
        <v>80</v>
      </c>
      <c r="Q81" s="161">
        <f t="shared" si="3"/>
        <v>80</v>
      </c>
      <c r="R81" s="161">
        <f t="shared" si="3"/>
        <v>80</v>
      </c>
      <c r="S81" s="161">
        <f t="shared" si="3"/>
        <v>80</v>
      </c>
      <c r="T81" s="161">
        <f t="shared" si="3"/>
        <v>80</v>
      </c>
      <c r="U81" s="161">
        <f t="shared" si="3"/>
        <v>80</v>
      </c>
      <c r="V81" s="161">
        <f t="shared" si="3"/>
        <v>80</v>
      </c>
      <c r="W81" s="161">
        <f t="shared" si="3"/>
        <v>80</v>
      </c>
      <c r="X81" s="161">
        <f t="shared" si="3"/>
        <v>80</v>
      </c>
      <c r="Y81" s="161">
        <f t="shared" si="3"/>
        <v>80</v>
      </c>
      <c r="Z81" s="161">
        <f t="shared" si="3"/>
        <v>80</v>
      </c>
      <c r="AA81" s="161">
        <f t="shared" si="3"/>
        <v>80</v>
      </c>
      <c r="AB81" s="161">
        <f t="shared" si="3"/>
        <v>80</v>
      </c>
      <c r="AC81" s="161">
        <f t="shared" si="3"/>
        <v>80</v>
      </c>
      <c r="AD81" s="161">
        <f t="shared" si="3"/>
        <v>70</v>
      </c>
      <c r="AE81" s="161">
        <f t="shared" si="3"/>
        <v>20</v>
      </c>
      <c r="AF81" s="161">
        <f t="shared" si="3"/>
        <v>20</v>
      </c>
      <c r="AG81" s="161">
        <f t="shared" si="3"/>
        <v>20</v>
      </c>
      <c r="AH81" s="161">
        <f t="shared" si="3"/>
        <v>20</v>
      </c>
      <c r="AI81" s="161">
        <f t="shared" si="3"/>
        <v>20</v>
      </c>
      <c r="AJ81" s="161">
        <f t="shared" si="3"/>
        <v>20</v>
      </c>
      <c r="AK81" s="161">
        <f t="shared" si="3"/>
        <v>10</v>
      </c>
      <c r="AL81" s="161">
        <f t="shared" si="3"/>
        <v>10</v>
      </c>
      <c r="AM81" s="161">
        <f t="shared" si="3"/>
        <v>10</v>
      </c>
      <c r="AN81" s="161">
        <f t="shared" si="3"/>
        <v>10</v>
      </c>
      <c r="AO81" s="161">
        <f t="shared" si="3"/>
        <v>10</v>
      </c>
      <c r="AP81" s="161">
        <f t="shared" si="3"/>
        <v>10</v>
      </c>
      <c r="AQ81" s="161">
        <f t="shared" si="3"/>
        <v>10</v>
      </c>
      <c r="AR81" s="161">
        <f t="shared" si="3"/>
        <v>10</v>
      </c>
      <c r="AS81" s="161">
        <f t="shared" si="3"/>
        <v>10</v>
      </c>
      <c r="AT81" s="161">
        <f t="shared" si="3"/>
        <v>10</v>
      </c>
      <c r="AU81" s="161">
        <f t="shared" si="3"/>
        <v>10</v>
      </c>
      <c r="AV81" s="161">
        <f t="shared" si="3"/>
        <v>0</v>
      </c>
    </row>
    <row r="82" spans="1:48" ht="15.75" thickBot="1">
      <c r="A82" s="192"/>
      <c r="B82" s="193"/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1:48">
      <c r="A83" s="398" t="s">
        <v>130</v>
      </c>
      <c r="B83" s="159">
        <v>1</v>
      </c>
      <c r="C83" s="196"/>
      <c r="D83" s="197"/>
      <c r="E83" s="197"/>
      <c r="F83" s="198"/>
      <c r="G83" s="196"/>
      <c r="H83" s="197"/>
      <c r="I83" s="197"/>
      <c r="J83" s="198"/>
      <c r="K83" s="196"/>
      <c r="L83" s="197"/>
      <c r="M83" s="197"/>
      <c r="N83" s="198"/>
      <c r="O83" s="196"/>
      <c r="P83" s="198"/>
      <c r="Q83" s="196"/>
      <c r="R83" s="197"/>
      <c r="S83" s="197"/>
      <c r="T83" s="198"/>
      <c r="U83" s="196"/>
      <c r="V83" s="197"/>
      <c r="W83" s="197"/>
      <c r="X83" s="198"/>
      <c r="Y83" s="196"/>
      <c r="Z83" s="197"/>
      <c r="AA83" s="197"/>
      <c r="AB83" s="197"/>
      <c r="AC83" s="198"/>
      <c r="AD83" s="199"/>
      <c r="AE83" s="197"/>
      <c r="AF83" s="197"/>
      <c r="AG83" s="197"/>
      <c r="AH83" s="197"/>
      <c r="AI83" s="197"/>
      <c r="AJ83" s="197"/>
      <c r="AK83" s="197"/>
      <c r="AL83" s="197"/>
      <c r="AM83" s="197"/>
      <c r="AN83" s="174">
        <v>100</v>
      </c>
      <c r="AO83" s="197"/>
      <c r="AP83" s="197"/>
      <c r="AQ83" s="197"/>
      <c r="AR83" s="197"/>
      <c r="AS83" s="197"/>
      <c r="AT83" s="197"/>
      <c r="AU83" s="197"/>
      <c r="AV83" s="334"/>
    </row>
    <row r="84" spans="1:48">
      <c r="A84" s="399"/>
      <c r="B84" s="164">
        <v>0.9</v>
      </c>
      <c r="C84" s="168"/>
      <c r="D84" s="170"/>
      <c r="E84" s="170"/>
      <c r="F84" s="169"/>
      <c r="G84" s="168"/>
      <c r="H84" s="170"/>
      <c r="I84" s="170"/>
      <c r="J84" s="169"/>
      <c r="K84" s="168"/>
      <c r="L84" s="170"/>
      <c r="M84" s="170"/>
      <c r="N84" s="169"/>
      <c r="O84" s="168"/>
      <c r="P84" s="169"/>
      <c r="Q84" s="168"/>
      <c r="R84" s="170"/>
      <c r="S84" s="170"/>
      <c r="T84" s="169"/>
      <c r="U84" s="168"/>
      <c r="V84" s="170"/>
      <c r="W84" s="170"/>
      <c r="X84" s="169"/>
      <c r="Y84" s="168"/>
      <c r="Z84" s="170"/>
      <c r="AA84" s="170"/>
      <c r="AB84" s="170"/>
      <c r="AC84" s="169"/>
      <c r="AD84" s="171"/>
      <c r="AE84" s="170"/>
      <c r="AF84" s="170"/>
      <c r="AG84" s="166">
        <v>90</v>
      </c>
      <c r="AH84" s="166">
        <v>90</v>
      </c>
      <c r="AI84" s="176">
        <v>90</v>
      </c>
      <c r="AJ84" s="166">
        <v>90</v>
      </c>
      <c r="AK84" s="166">
        <v>90</v>
      </c>
      <c r="AL84" s="166">
        <v>90</v>
      </c>
      <c r="AM84" s="176">
        <v>90</v>
      </c>
      <c r="AN84" s="174"/>
      <c r="AO84" s="334"/>
      <c r="AP84" s="334"/>
      <c r="AQ84" s="334"/>
      <c r="AR84" s="334"/>
      <c r="AS84" s="334"/>
      <c r="AT84" s="334"/>
      <c r="AU84" s="334"/>
      <c r="AV84" s="334"/>
    </row>
    <row r="85" spans="1:48">
      <c r="A85" s="399"/>
      <c r="B85" s="164">
        <v>0.8</v>
      </c>
      <c r="C85" s="168"/>
      <c r="D85" s="170"/>
      <c r="E85" s="170"/>
      <c r="F85" s="169"/>
      <c r="G85" s="168"/>
      <c r="H85" s="170"/>
      <c r="I85" s="170"/>
      <c r="J85" s="169"/>
      <c r="K85" s="168"/>
      <c r="L85" s="170"/>
      <c r="M85" s="170"/>
      <c r="N85" s="169"/>
      <c r="O85" s="168"/>
      <c r="P85" s="169"/>
      <c r="Q85" s="168"/>
      <c r="R85" s="170"/>
      <c r="S85" s="170"/>
      <c r="T85" s="183"/>
      <c r="U85" s="168"/>
      <c r="V85" s="170"/>
      <c r="W85" s="170"/>
      <c r="X85" s="169"/>
      <c r="Y85" s="168"/>
      <c r="Z85" s="170"/>
      <c r="AA85" s="170"/>
      <c r="AB85" s="170"/>
      <c r="AC85" s="169"/>
      <c r="AD85" s="171"/>
      <c r="AE85" s="166">
        <v>80</v>
      </c>
      <c r="AF85" s="176">
        <v>80</v>
      </c>
      <c r="AG85" s="166"/>
      <c r="AH85" s="166"/>
      <c r="AI85" s="178"/>
      <c r="AJ85" s="166"/>
      <c r="AK85" s="166"/>
      <c r="AL85" s="166"/>
      <c r="AM85" s="178"/>
      <c r="AN85" s="174"/>
      <c r="AO85" s="334"/>
      <c r="AP85" s="334"/>
      <c r="AQ85" s="334"/>
      <c r="AR85" s="334"/>
      <c r="AS85" s="334"/>
      <c r="AT85" s="334"/>
      <c r="AU85" s="334"/>
      <c r="AV85" s="334"/>
    </row>
    <row r="86" spans="1:48">
      <c r="A86" s="399"/>
      <c r="B86" s="164">
        <v>0.7</v>
      </c>
      <c r="C86" s="168"/>
      <c r="D86" s="170"/>
      <c r="E86" s="170"/>
      <c r="F86" s="169"/>
      <c r="G86" s="168"/>
      <c r="H86" s="170"/>
      <c r="I86" s="170"/>
      <c r="J86" s="169"/>
      <c r="K86" s="168"/>
      <c r="L86" s="170"/>
      <c r="M86" s="170"/>
      <c r="N86" s="169"/>
      <c r="O86" s="168"/>
      <c r="P86" s="169"/>
      <c r="Q86" s="200"/>
      <c r="R86" s="170"/>
      <c r="S86" s="183"/>
      <c r="T86" s="183"/>
      <c r="U86" s="168"/>
      <c r="V86" s="170"/>
      <c r="W86" s="166"/>
      <c r="X86" s="169"/>
      <c r="Y86" s="168"/>
      <c r="Z86" s="170"/>
      <c r="AA86" s="170"/>
      <c r="AB86" s="167"/>
      <c r="AC86" s="167"/>
      <c r="AD86" s="201"/>
      <c r="AE86" s="166"/>
      <c r="AF86" s="176"/>
      <c r="AG86" s="166"/>
      <c r="AH86" s="166"/>
      <c r="AI86" s="176"/>
      <c r="AJ86" s="166"/>
      <c r="AK86" s="166"/>
      <c r="AL86" s="166"/>
      <c r="AM86" s="176"/>
      <c r="AN86" s="166"/>
      <c r="AO86" s="334"/>
      <c r="AP86" s="334"/>
      <c r="AQ86" s="334"/>
      <c r="AR86" s="334"/>
      <c r="AS86" s="334"/>
      <c r="AT86" s="334"/>
      <c r="AU86" s="334"/>
      <c r="AV86" s="334"/>
    </row>
    <row r="87" spans="1:48">
      <c r="A87" s="399"/>
      <c r="B87" s="164">
        <v>0.6</v>
      </c>
      <c r="C87" s="168"/>
      <c r="D87" s="170"/>
      <c r="E87" s="170"/>
      <c r="F87" s="169"/>
      <c r="G87" s="168"/>
      <c r="H87" s="170"/>
      <c r="I87" s="170"/>
      <c r="J87" s="169"/>
      <c r="K87" s="168"/>
      <c r="L87" s="170"/>
      <c r="M87" s="170"/>
      <c r="N87" s="169"/>
      <c r="O87" s="168"/>
      <c r="P87" s="169"/>
      <c r="Q87" s="168"/>
      <c r="R87" s="183"/>
      <c r="S87" s="183"/>
      <c r="T87" s="183"/>
      <c r="U87" s="168"/>
      <c r="V87" s="170"/>
      <c r="W87" s="166"/>
      <c r="X87" s="166"/>
      <c r="Y87" s="336"/>
      <c r="Z87" s="166"/>
      <c r="AA87" s="166"/>
      <c r="AB87" s="167"/>
      <c r="AC87" s="167"/>
      <c r="AD87" s="201"/>
      <c r="AE87" s="166"/>
      <c r="AF87" s="176"/>
      <c r="AG87" s="166"/>
      <c r="AH87" s="166"/>
      <c r="AI87" s="178"/>
      <c r="AJ87" s="166"/>
      <c r="AK87" s="166"/>
      <c r="AL87" s="166"/>
      <c r="AM87" s="178"/>
      <c r="AN87" s="174"/>
      <c r="AO87" s="174"/>
      <c r="AP87" s="334"/>
      <c r="AQ87" s="334"/>
      <c r="AR87" s="334"/>
      <c r="AS87" s="334"/>
      <c r="AT87" s="334"/>
      <c r="AU87" s="334"/>
      <c r="AV87" s="334"/>
    </row>
    <row r="88" spans="1:48">
      <c r="A88" s="399"/>
      <c r="B88" s="164">
        <v>0.5</v>
      </c>
      <c r="C88" s="168"/>
      <c r="D88" s="170"/>
      <c r="E88" s="170"/>
      <c r="F88" s="169"/>
      <c r="G88" s="168"/>
      <c r="H88" s="170"/>
      <c r="I88" s="170"/>
      <c r="J88" s="169"/>
      <c r="K88" s="168"/>
      <c r="L88" s="170"/>
      <c r="M88" s="170"/>
      <c r="N88" s="169"/>
      <c r="O88" s="168"/>
      <c r="P88" s="169"/>
      <c r="Q88" s="168"/>
      <c r="R88" s="183"/>
      <c r="S88" s="183"/>
      <c r="T88" s="173"/>
      <c r="U88" s="175"/>
      <c r="V88" s="166"/>
      <c r="W88" s="166"/>
      <c r="X88" s="166"/>
      <c r="Y88" s="173"/>
      <c r="Z88" s="166"/>
      <c r="AA88" s="166"/>
      <c r="AB88" s="167"/>
      <c r="AC88" s="167"/>
      <c r="AD88" s="201"/>
      <c r="AE88" s="166"/>
      <c r="AF88" s="176"/>
      <c r="AG88" s="166"/>
      <c r="AH88" s="166"/>
      <c r="AI88" s="178"/>
      <c r="AJ88" s="166"/>
      <c r="AK88" s="166"/>
      <c r="AL88" s="166"/>
      <c r="AM88" s="178"/>
      <c r="AN88" s="174"/>
      <c r="AO88" s="174"/>
      <c r="AP88" s="334"/>
      <c r="AQ88" s="334"/>
      <c r="AR88" s="334"/>
      <c r="AS88" s="334"/>
      <c r="AT88" s="334"/>
      <c r="AU88" s="334"/>
      <c r="AV88" s="334"/>
    </row>
    <row r="89" spans="1:48">
      <c r="A89" s="399"/>
      <c r="B89" s="164">
        <v>0.4</v>
      </c>
      <c r="C89" s="168"/>
      <c r="D89" s="170"/>
      <c r="E89" s="170"/>
      <c r="F89" s="169"/>
      <c r="G89" s="168"/>
      <c r="H89" s="170"/>
      <c r="I89" s="170"/>
      <c r="J89" s="185"/>
      <c r="K89" s="186"/>
      <c r="L89" s="183"/>
      <c r="M89" s="183"/>
      <c r="N89" s="184"/>
      <c r="O89" s="182"/>
      <c r="P89" s="185"/>
      <c r="Q89" s="186"/>
      <c r="R89" s="183"/>
      <c r="S89" s="183"/>
      <c r="T89" s="173"/>
      <c r="U89" s="175"/>
      <c r="V89" s="166"/>
      <c r="W89" s="166"/>
      <c r="X89" s="166"/>
      <c r="Y89" s="173"/>
      <c r="Z89" s="166"/>
      <c r="AA89" s="166"/>
      <c r="AB89" s="167"/>
      <c r="AC89" s="167"/>
      <c r="AD89" s="201"/>
      <c r="AE89" s="166"/>
      <c r="AF89" s="176"/>
      <c r="AG89" s="166"/>
      <c r="AH89" s="166"/>
      <c r="AI89" s="178"/>
      <c r="AJ89" s="166"/>
      <c r="AK89" s="166"/>
      <c r="AL89" s="166"/>
      <c r="AM89" s="178"/>
      <c r="AN89" s="174"/>
      <c r="AO89" s="174"/>
      <c r="AP89" s="174"/>
      <c r="AQ89" s="334"/>
      <c r="AR89" s="334"/>
      <c r="AS89" s="334"/>
      <c r="AT89" s="334"/>
      <c r="AU89" s="334"/>
      <c r="AV89" s="334"/>
    </row>
    <row r="90" spans="1:48">
      <c r="A90" s="399"/>
      <c r="B90" s="164">
        <v>0.3</v>
      </c>
      <c r="C90" s="182"/>
      <c r="D90" s="183"/>
      <c r="E90" s="183"/>
      <c r="F90" s="184"/>
      <c r="G90" s="186"/>
      <c r="H90" s="183"/>
      <c r="I90" s="183"/>
      <c r="J90" s="185"/>
      <c r="K90" s="186"/>
      <c r="L90" s="183"/>
      <c r="M90" s="183"/>
      <c r="N90" s="184"/>
      <c r="O90" s="182"/>
      <c r="P90" s="185"/>
      <c r="Q90" s="186"/>
      <c r="R90" s="183"/>
      <c r="S90" s="183"/>
      <c r="T90" s="202"/>
      <c r="U90" s="186"/>
      <c r="V90" s="183"/>
      <c r="W90" s="183"/>
      <c r="X90" s="190"/>
      <c r="Y90" s="202"/>
      <c r="Z90" s="190"/>
      <c r="AA90" s="190"/>
      <c r="AB90" s="203"/>
      <c r="AC90" s="203"/>
      <c r="AD90" s="204"/>
      <c r="AE90" s="190"/>
      <c r="AF90" s="187"/>
      <c r="AG90" s="183"/>
      <c r="AH90" s="183"/>
      <c r="AI90" s="187"/>
      <c r="AJ90" s="183"/>
      <c r="AK90" s="183"/>
      <c r="AL90" s="183"/>
      <c r="AM90" s="187"/>
      <c r="AN90" s="183"/>
      <c r="AO90" s="183"/>
      <c r="AP90" s="183"/>
      <c r="AQ90" s="187"/>
      <c r="AR90" s="335"/>
      <c r="AS90" s="335"/>
      <c r="AT90" s="335"/>
      <c r="AU90" s="335"/>
      <c r="AV90" s="335"/>
    </row>
    <row r="91" spans="1:48">
      <c r="A91" s="399"/>
      <c r="B91" s="164">
        <v>0.2</v>
      </c>
      <c r="C91" s="182"/>
      <c r="D91" s="183"/>
      <c r="E91" s="183"/>
      <c r="F91" s="184"/>
      <c r="G91" s="186"/>
      <c r="H91" s="183"/>
      <c r="I91" s="183"/>
      <c r="J91" s="185"/>
      <c r="K91" s="186"/>
      <c r="L91" s="183"/>
      <c r="M91" s="183"/>
      <c r="N91" s="184"/>
      <c r="O91" s="182"/>
      <c r="P91" s="185"/>
      <c r="Q91" s="186"/>
      <c r="R91" s="183"/>
      <c r="S91" s="183"/>
      <c r="T91" s="185"/>
      <c r="U91" s="186"/>
      <c r="V91" s="183"/>
      <c r="W91" s="183"/>
      <c r="X91" s="183"/>
      <c r="Y91" s="185"/>
      <c r="Z91" s="183"/>
      <c r="AA91" s="183"/>
      <c r="AB91" s="184"/>
      <c r="AC91" s="184"/>
      <c r="AD91" s="188">
        <v>30</v>
      </c>
      <c r="AE91" s="183"/>
      <c r="AF91" s="187"/>
      <c r="AG91" s="183"/>
      <c r="AH91" s="183"/>
      <c r="AI91" s="187"/>
      <c r="AJ91" s="183"/>
      <c r="AK91" s="183"/>
      <c r="AL91" s="183"/>
      <c r="AM91" s="187"/>
      <c r="AN91" s="183"/>
      <c r="AO91" s="183"/>
      <c r="AP91" s="183"/>
      <c r="AQ91" s="187"/>
      <c r="AR91" s="183"/>
      <c r="AS91" s="183"/>
      <c r="AT91" s="335"/>
      <c r="AU91" s="335"/>
      <c r="AV91" s="335"/>
    </row>
    <row r="92" spans="1:48">
      <c r="A92" s="399"/>
      <c r="B92" s="164">
        <v>0.1</v>
      </c>
      <c r="C92" s="182"/>
      <c r="D92" s="183"/>
      <c r="E92" s="183"/>
      <c r="F92" s="184"/>
      <c r="G92" s="186"/>
      <c r="H92" s="183"/>
      <c r="I92" s="183"/>
      <c r="J92" s="185"/>
      <c r="K92" s="186"/>
      <c r="L92" s="183"/>
      <c r="M92" s="183"/>
      <c r="N92" s="184"/>
      <c r="O92" s="182">
        <v>20</v>
      </c>
      <c r="P92" s="185">
        <v>20</v>
      </c>
      <c r="Q92" s="186">
        <v>20</v>
      </c>
      <c r="R92" s="186">
        <v>20</v>
      </c>
      <c r="S92" s="186">
        <v>20</v>
      </c>
      <c r="T92" s="185">
        <v>20</v>
      </c>
      <c r="U92" s="186">
        <v>20</v>
      </c>
      <c r="V92" s="186">
        <v>20</v>
      </c>
      <c r="W92" s="186">
        <v>20</v>
      </c>
      <c r="X92" s="186">
        <v>20</v>
      </c>
      <c r="Y92" s="185">
        <v>20</v>
      </c>
      <c r="Z92" s="186">
        <v>20</v>
      </c>
      <c r="AA92" s="186">
        <v>20</v>
      </c>
      <c r="AB92" s="186">
        <v>20</v>
      </c>
      <c r="AC92" s="186">
        <v>20</v>
      </c>
      <c r="AD92" s="188"/>
      <c r="AE92" s="183"/>
      <c r="AF92" s="187"/>
      <c r="AG92" s="183"/>
      <c r="AH92" s="183"/>
      <c r="AI92" s="187"/>
      <c r="AJ92" s="183"/>
      <c r="AK92" s="183"/>
      <c r="AL92" s="183"/>
      <c r="AM92" s="187"/>
      <c r="AN92" s="183"/>
      <c r="AO92" s="183"/>
      <c r="AP92" s="183"/>
      <c r="AQ92" s="187"/>
      <c r="AR92" s="183"/>
      <c r="AS92" s="183"/>
      <c r="AT92" s="183"/>
      <c r="AU92" s="187"/>
      <c r="AV92" s="183"/>
    </row>
    <row r="93" spans="1:48" ht="15.75" thickBot="1">
      <c r="A93" s="400"/>
      <c r="B93" s="191">
        <v>0</v>
      </c>
      <c r="C93" s="182">
        <v>10</v>
      </c>
      <c r="D93" s="183">
        <v>10</v>
      </c>
      <c r="E93" s="183">
        <v>10</v>
      </c>
      <c r="F93" s="184">
        <v>10</v>
      </c>
      <c r="G93" s="186">
        <v>10</v>
      </c>
      <c r="H93" s="183">
        <v>10</v>
      </c>
      <c r="I93" s="183">
        <v>10</v>
      </c>
      <c r="J93" s="185">
        <v>10</v>
      </c>
      <c r="K93" s="186">
        <v>10</v>
      </c>
      <c r="L93" s="183">
        <v>10</v>
      </c>
      <c r="M93" s="183">
        <v>10</v>
      </c>
      <c r="N93" s="184">
        <v>10</v>
      </c>
      <c r="O93" s="182"/>
      <c r="P93" s="185"/>
      <c r="Q93" s="186"/>
      <c r="R93" s="183"/>
      <c r="S93" s="183"/>
      <c r="T93" s="185"/>
      <c r="U93" s="186"/>
      <c r="V93" s="183"/>
      <c r="W93" s="183"/>
      <c r="X93" s="183"/>
      <c r="Y93" s="185"/>
      <c r="Z93" s="183"/>
      <c r="AA93" s="183"/>
      <c r="AB93" s="184"/>
      <c r="AC93" s="184"/>
      <c r="AD93" s="188"/>
      <c r="AE93" s="183"/>
      <c r="AF93" s="187"/>
      <c r="AG93" s="183"/>
      <c r="AH93" s="183"/>
      <c r="AI93" s="187"/>
      <c r="AJ93" s="183"/>
      <c r="AK93" s="183"/>
      <c r="AL93" s="183"/>
      <c r="AM93" s="187"/>
      <c r="AN93" s="183"/>
      <c r="AO93" s="183"/>
      <c r="AP93" s="183"/>
      <c r="AQ93" s="187"/>
      <c r="AR93" s="183"/>
      <c r="AS93" s="183"/>
      <c r="AT93" s="183"/>
      <c r="AU93" s="187"/>
      <c r="AV93" s="183"/>
    </row>
    <row r="94" spans="1:48">
      <c r="A94" s="215"/>
      <c r="B94" s="159" t="s">
        <v>129</v>
      </c>
      <c r="C94" s="160">
        <f>SUM(C83:C93)</f>
        <v>10</v>
      </c>
      <c r="D94" s="161">
        <f t="shared" ref="D94:AV94" si="4">SUM(D83:D93)</f>
        <v>10</v>
      </c>
      <c r="E94" s="161">
        <f t="shared" si="4"/>
        <v>10</v>
      </c>
      <c r="F94" s="161">
        <f t="shared" si="4"/>
        <v>10</v>
      </c>
      <c r="G94" s="161">
        <f t="shared" si="4"/>
        <v>10</v>
      </c>
      <c r="H94" s="161">
        <f t="shared" si="4"/>
        <v>10</v>
      </c>
      <c r="I94" s="161">
        <f t="shared" si="4"/>
        <v>10</v>
      </c>
      <c r="J94" s="161">
        <f t="shared" si="4"/>
        <v>10</v>
      </c>
      <c r="K94" s="161">
        <f t="shared" si="4"/>
        <v>10</v>
      </c>
      <c r="L94" s="161">
        <f t="shared" si="4"/>
        <v>10</v>
      </c>
      <c r="M94" s="161">
        <f t="shared" si="4"/>
        <v>10</v>
      </c>
      <c r="N94" s="161">
        <f t="shared" si="4"/>
        <v>10</v>
      </c>
      <c r="O94" s="161">
        <f t="shared" si="4"/>
        <v>20</v>
      </c>
      <c r="P94" s="161">
        <f t="shared" si="4"/>
        <v>20</v>
      </c>
      <c r="Q94" s="161">
        <f t="shared" si="4"/>
        <v>20</v>
      </c>
      <c r="R94" s="161">
        <f t="shared" si="4"/>
        <v>20</v>
      </c>
      <c r="S94" s="161">
        <f t="shared" si="4"/>
        <v>20</v>
      </c>
      <c r="T94" s="161">
        <f t="shared" si="4"/>
        <v>20</v>
      </c>
      <c r="U94" s="161">
        <f t="shared" si="4"/>
        <v>20</v>
      </c>
      <c r="V94" s="161">
        <f t="shared" si="4"/>
        <v>20</v>
      </c>
      <c r="W94" s="161">
        <f t="shared" si="4"/>
        <v>20</v>
      </c>
      <c r="X94" s="161">
        <f t="shared" si="4"/>
        <v>20</v>
      </c>
      <c r="Y94" s="161">
        <f>SUM(Y83:Y93)</f>
        <v>20</v>
      </c>
      <c r="Z94" s="161">
        <f t="shared" si="4"/>
        <v>20</v>
      </c>
      <c r="AA94" s="161">
        <f t="shared" si="4"/>
        <v>20</v>
      </c>
      <c r="AB94" s="161">
        <f t="shared" si="4"/>
        <v>20</v>
      </c>
      <c r="AC94" s="161">
        <f t="shared" si="4"/>
        <v>20</v>
      </c>
      <c r="AD94" s="161">
        <f t="shared" si="4"/>
        <v>30</v>
      </c>
      <c r="AE94" s="161">
        <f t="shared" si="4"/>
        <v>80</v>
      </c>
      <c r="AF94" s="161">
        <f t="shared" si="4"/>
        <v>80</v>
      </c>
      <c r="AG94" s="161">
        <f t="shared" si="4"/>
        <v>90</v>
      </c>
      <c r="AH94" s="161">
        <f t="shared" si="4"/>
        <v>90</v>
      </c>
      <c r="AI94" s="161">
        <f t="shared" si="4"/>
        <v>90</v>
      </c>
      <c r="AJ94" s="161">
        <f t="shared" si="4"/>
        <v>90</v>
      </c>
      <c r="AK94" s="161">
        <f t="shared" si="4"/>
        <v>90</v>
      </c>
      <c r="AL94" s="161">
        <f t="shared" si="4"/>
        <v>90</v>
      </c>
      <c r="AM94" s="161">
        <f t="shared" si="4"/>
        <v>90</v>
      </c>
      <c r="AN94" s="161">
        <f t="shared" si="4"/>
        <v>100</v>
      </c>
      <c r="AO94" s="161">
        <f t="shared" si="4"/>
        <v>0</v>
      </c>
      <c r="AP94" s="161">
        <f t="shared" si="4"/>
        <v>0</v>
      </c>
      <c r="AQ94" s="161">
        <f t="shared" si="4"/>
        <v>0</v>
      </c>
      <c r="AR94" s="161">
        <f t="shared" si="4"/>
        <v>0</v>
      </c>
      <c r="AS94" s="161">
        <f t="shared" si="4"/>
        <v>0</v>
      </c>
      <c r="AT94" s="161">
        <f t="shared" si="4"/>
        <v>0</v>
      </c>
      <c r="AU94" s="161">
        <f t="shared" si="4"/>
        <v>0</v>
      </c>
      <c r="AV94" s="161">
        <f t="shared" si="4"/>
        <v>0</v>
      </c>
    </row>
    <row r="95" spans="1:48">
      <c r="A95" s="192"/>
      <c r="B95" s="164"/>
      <c r="C95" s="205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</row>
    <row r="96" spans="1:48" ht="15.75" thickBot="1">
      <c r="A96" s="339" t="s">
        <v>131</v>
      </c>
      <c r="B96" s="191"/>
      <c r="C96" s="194">
        <f>SUM(C94,C81)</f>
        <v>100</v>
      </c>
      <c r="D96" s="195">
        <f>SUM(D81,D94)</f>
        <v>100</v>
      </c>
      <c r="E96" s="195">
        <f t="shared" ref="E96:AV96" si="5">SUM(E81,E94)</f>
        <v>100</v>
      </c>
      <c r="F96" s="195">
        <f t="shared" si="5"/>
        <v>100</v>
      </c>
      <c r="G96" s="195">
        <f t="shared" si="5"/>
        <v>100</v>
      </c>
      <c r="H96" s="195">
        <f t="shared" si="5"/>
        <v>100</v>
      </c>
      <c r="I96" s="195">
        <f t="shared" si="5"/>
        <v>100</v>
      </c>
      <c r="J96" s="195">
        <f t="shared" si="5"/>
        <v>100</v>
      </c>
      <c r="K96" s="195">
        <f t="shared" si="5"/>
        <v>100</v>
      </c>
      <c r="L96" s="195">
        <f t="shared" si="5"/>
        <v>100</v>
      </c>
      <c r="M96" s="195">
        <f t="shared" si="5"/>
        <v>100</v>
      </c>
      <c r="N96" s="195">
        <f t="shared" si="5"/>
        <v>100</v>
      </c>
      <c r="O96" s="195">
        <f t="shared" si="5"/>
        <v>100</v>
      </c>
      <c r="P96" s="195">
        <f t="shared" si="5"/>
        <v>100</v>
      </c>
      <c r="Q96" s="195">
        <f t="shared" si="5"/>
        <v>100</v>
      </c>
      <c r="R96" s="195">
        <f t="shared" si="5"/>
        <v>100</v>
      </c>
      <c r="S96" s="195">
        <f t="shared" si="5"/>
        <v>100</v>
      </c>
      <c r="T96" s="195">
        <f t="shared" si="5"/>
        <v>100</v>
      </c>
      <c r="U96" s="195">
        <f t="shared" si="5"/>
        <v>100</v>
      </c>
      <c r="V96" s="195">
        <f t="shared" si="5"/>
        <v>100</v>
      </c>
      <c r="W96" s="195">
        <f t="shared" si="5"/>
        <v>100</v>
      </c>
      <c r="X96" s="195">
        <f t="shared" si="5"/>
        <v>100</v>
      </c>
      <c r="Y96" s="195">
        <f t="shared" si="5"/>
        <v>100</v>
      </c>
      <c r="Z96" s="195">
        <f t="shared" si="5"/>
        <v>100</v>
      </c>
      <c r="AA96" s="195">
        <f t="shared" si="5"/>
        <v>100</v>
      </c>
      <c r="AB96" s="195">
        <f t="shared" si="5"/>
        <v>100</v>
      </c>
      <c r="AC96" s="195">
        <f t="shared" si="5"/>
        <v>100</v>
      </c>
      <c r="AD96" s="195">
        <f t="shared" si="5"/>
        <v>100</v>
      </c>
      <c r="AE96" s="195">
        <f t="shared" si="5"/>
        <v>100</v>
      </c>
      <c r="AF96" s="195">
        <f t="shared" si="5"/>
        <v>100</v>
      </c>
      <c r="AG96" s="195">
        <f t="shared" si="5"/>
        <v>110</v>
      </c>
      <c r="AH96" s="195">
        <f t="shared" si="5"/>
        <v>110</v>
      </c>
      <c r="AI96" s="195">
        <f t="shared" si="5"/>
        <v>110</v>
      </c>
      <c r="AJ96" s="195">
        <f t="shared" si="5"/>
        <v>110</v>
      </c>
      <c r="AK96" s="195">
        <f t="shared" si="5"/>
        <v>100</v>
      </c>
      <c r="AL96" s="195">
        <f t="shared" si="5"/>
        <v>100</v>
      </c>
      <c r="AM96" s="195">
        <f t="shared" si="5"/>
        <v>100</v>
      </c>
      <c r="AN96" s="195">
        <f t="shared" si="5"/>
        <v>110</v>
      </c>
      <c r="AO96" s="195">
        <f t="shared" si="5"/>
        <v>10</v>
      </c>
      <c r="AP96" s="195">
        <f t="shared" si="5"/>
        <v>10</v>
      </c>
      <c r="AQ96" s="195">
        <f t="shared" si="5"/>
        <v>10</v>
      </c>
      <c r="AR96" s="195">
        <f t="shared" si="5"/>
        <v>10</v>
      </c>
      <c r="AS96" s="195">
        <f t="shared" si="5"/>
        <v>10</v>
      </c>
      <c r="AT96" s="195">
        <f t="shared" si="5"/>
        <v>10</v>
      </c>
      <c r="AU96" s="195">
        <f t="shared" si="5"/>
        <v>10</v>
      </c>
      <c r="AV96" s="195">
        <f t="shared" si="5"/>
        <v>0</v>
      </c>
    </row>
  </sheetData>
  <mergeCells count="80">
    <mergeCell ref="B69:C69"/>
    <mergeCell ref="A60:A64"/>
    <mergeCell ref="B68:C68"/>
    <mergeCell ref="A66:A68"/>
    <mergeCell ref="AV11:AY11"/>
    <mergeCell ref="B65:C65"/>
    <mergeCell ref="Q46:U46"/>
    <mergeCell ref="B43:C43"/>
    <mergeCell ref="V46:Z46"/>
    <mergeCell ref="Q45:U45"/>
    <mergeCell ref="M45:P45"/>
    <mergeCell ref="D46:E46"/>
    <mergeCell ref="F46:L46"/>
    <mergeCell ref="V44:Z44"/>
    <mergeCell ref="A52:C52"/>
    <mergeCell ref="A53:C53"/>
    <mergeCell ref="A70:A80"/>
    <mergeCell ref="A83:A93"/>
    <mergeCell ref="B54:C54"/>
    <mergeCell ref="B55:C55"/>
    <mergeCell ref="B56:C56"/>
    <mergeCell ref="B57:C57"/>
    <mergeCell ref="B58:C58"/>
    <mergeCell ref="B59:C59"/>
    <mergeCell ref="A54:A59"/>
    <mergeCell ref="B60:C60"/>
    <mergeCell ref="B61:C61"/>
    <mergeCell ref="B62:C62"/>
    <mergeCell ref="B63:C63"/>
    <mergeCell ref="B64:C64"/>
    <mergeCell ref="B66:C66"/>
    <mergeCell ref="B67:C67"/>
    <mergeCell ref="AV2:AY2"/>
    <mergeCell ref="AJ1:AY1"/>
    <mergeCell ref="E2:I2"/>
    <mergeCell ref="J2:M2"/>
    <mergeCell ref="N2:Q2"/>
    <mergeCell ref="R2:U2"/>
    <mergeCell ref="AR2:AU2"/>
    <mergeCell ref="AU6:AU8"/>
    <mergeCell ref="D11:E11"/>
    <mergeCell ref="F11:I11"/>
    <mergeCell ref="J11:M11"/>
    <mergeCell ref="N11:Q11"/>
    <mergeCell ref="R11:U11"/>
    <mergeCell ref="AI6:AI8"/>
    <mergeCell ref="AH6:AH8"/>
    <mergeCell ref="AN5:AN8"/>
    <mergeCell ref="AO10:AY10"/>
    <mergeCell ref="Q10:AC10"/>
    <mergeCell ref="D10:P10"/>
    <mergeCell ref="B9:C9"/>
    <mergeCell ref="A5:A9"/>
    <mergeCell ref="AD10:AN10"/>
    <mergeCell ref="AE2:AH2"/>
    <mergeCell ref="AI2:AM2"/>
    <mergeCell ref="AN2:AQ2"/>
    <mergeCell ref="U1:AI1"/>
    <mergeCell ref="K1:T1"/>
    <mergeCell ref="A1:J1"/>
    <mergeCell ref="A2:A4"/>
    <mergeCell ref="B6:C8"/>
    <mergeCell ref="Q6:Q8"/>
    <mergeCell ref="V2:Z2"/>
    <mergeCell ref="AA2:AD2"/>
    <mergeCell ref="A23:A28"/>
    <mergeCell ref="A29:A42"/>
    <mergeCell ref="AN45:AQ45"/>
    <mergeCell ref="AR45:AU45"/>
    <mergeCell ref="V11:Y11"/>
    <mergeCell ref="AN11:AQ11"/>
    <mergeCell ref="AJ11:AM11"/>
    <mergeCell ref="AD11:AG11"/>
    <mergeCell ref="Z11:AC11"/>
    <mergeCell ref="AR11:AU11"/>
    <mergeCell ref="AA44:AC44"/>
    <mergeCell ref="AD44:AM44"/>
    <mergeCell ref="A10:A22"/>
    <mergeCell ref="B10:C10"/>
    <mergeCell ref="A44:A51"/>
  </mergeCells>
  <printOptions horizontalCentered="1" verticalCentered="1"/>
  <pageMargins left="0" right="0" top="0" bottom="0" header="0" footer="0"/>
  <pageSetup paperSize="30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2019-2020</vt:lpstr>
      <vt:lpstr>'2019-2020'!Area_de_impressao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ITO</dc:creator>
  <cp:lastModifiedBy>Dell</cp:lastModifiedBy>
  <cp:lastPrinted>2011-11-22T17:46:48Z</cp:lastPrinted>
  <dcterms:created xsi:type="dcterms:W3CDTF">2009-10-03T08:24:09Z</dcterms:created>
  <dcterms:modified xsi:type="dcterms:W3CDTF">2023-07-19T17:50:57Z</dcterms:modified>
</cp:coreProperties>
</file>